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AMMINISTRAZIONE TRASPARENTE\Bilanci\Consuntivo\Consuntivo 2025\"/>
    </mc:Choice>
  </mc:AlternateContent>
  <xr:revisionPtr revIDLastSave="0" documentId="13_ncr:1_{E7B3E68F-8FD7-410F-B7FB-0736DA614F8C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Sheet0" sheetId="1" r:id="rId1"/>
  </sheets>
  <definedNames>
    <definedName name="__bookmark_1">Sheet0!$A$1:$G$1</definedName>
    <definedName name="__bookmark_2">Sheet0!$A$2:$G$39</definedName>
  </definedNames>
  <calcPr calcId="191029"/>
</workbook>
</file>

<file path=xl/calcChain.xml><?xml version="1.0" encoding="utf-8"?>
<calcChain xmlns="http://schemas.openxmlformats.org/spreadsheetml/2006/main">
  <c r="G39" i="1" l="1"/>
  <c r="G37" i="1"/>
  <c r="G8" i="1"/>
  <c r="E25" i="1"/>
  <c r="E24" i="1"/>
  <c r="E23" i="1"/>
  <c r="E22" i="1"/>
  <c r="E21" i="1"/>
  <c r="F21" i="1"/>
  <c r="E20" i="1"/>
  <c r="E18" i="1"/>
  <c r="E17" i="1"/>
</calcChain>
</file>

<file path=xl/sharedStrings.xml><?xml version="1.0" encoding="utf-8"?>
<sst xmlns="http://schemas.openxmlformats.org/spreadsheetml/2006/main" count="45" uniqueCount="43">
  <si>
    <t>ALL D - STATO PATRIMONIALE AL 31-12-2025 (previsto dall'articolo 22, comma 1)</t>
  </si>
  <si>
    <t>PASSIVO</t>
  </si>
  <si>
    <t>Valori al 31-12-2024</t>
  </si>
  <si>
    <t>Valori al 31-12-2025</t>
  </si>
  <si>
    <t>A) PATRIMONIO NETTO</t>
  </si>
  <si>
    <t>               Patromonio netto esercizi precedenti</t>
  </si>
  <si>
    <t>               Avanzo/Disavanzo economico esercizio</t>
  </si>
  <si>
    <t>               Riserve da partecipazioni</t>
  </si>
  <si>
    <t>               Altre Riserve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</si>
  <si>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</si>
  <si>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</si>
  <si>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</si>
  <si>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</si>
  <si>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</si>
  <si>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</si>
  <si>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</si>
  <si>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</si>
  <si>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</si>
  <si>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</si>
  <si>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</si>
  <si>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</si>
  <si>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</si>
  <si>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</si>
  <si>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</si>
  <si>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</si>
  <si>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</si>
  <si>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</si>
  <si>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</si>
  <si>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</si>
  <si>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Debiti da interventi promozionali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</si>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</sst>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0"/>
      <color rgb="FF000000"/>
      <name val="Times New Roman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left"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J27" sqref="J27"/>
    </sheetView>
  </sheetViews>
  <sheetFormatPr defaultRowHeight="15" x14ac:dyDescent="0.25"/>
  <cols>
    <col min="1" max="1" width="38" customWidth="1"/>
    <col min="2" max="7" width="9.5703125" customWidth="1"/>
  </cols>
  <sheetData>
    <row r="1" spans="1:7" ht="25.7" customHeight="1" x14ac:dyDescent="0.25">
      <c r="A1" s="16" t="s">
        <v>0</v>
      </c>
      <c r="B1" s="17"/>
      <c r="C1" s="17"/>
      <c r="D1" s="17"/>
      <c r="E1" s="17"/>
      <c r="F1" s="17"/>
      <c r="G1" s="17"/>
    </row>
    <row r="2" spans="1:7" ht="36" customHeight="1" x14ac:dyDescent="0.25">
      <c r="A2" s="5" t="s">
        <v>1</v>
      </c>
      <c r="B2" s="6"/>
      <c r="C2" s="6"/>
      <c r="D2" s="7" t="s">
        <v>2</v>
      </c>
      <c r="E2" s="6"/>
      <c r="F2" s="6"/>
      <c r="G2" s="7" t="s">
        <v>3</v>
      </c>
    </row>
    <row r="3" spans="1:7" x14ac:dyDescent="0.25">
      <c r="A3" s="8" t="s">
        <v>4</v>
      </c>
      <c r="B3" s="9"/>
      <c r="C3" s="9"/>
      <c r="D3" s="9"/>
      <c r="E3" s="9"/>
      <c r="F3" s="9"/>
      <c r="G3" s="9"/>
    </row>
    <row r="4" spans="1:7" x14ac:dyDescent="0.25">
      <c r="A4" s="10" t="s">
        <v>5</v>
      </c>
      <c r="B4" s="9"/>
      <c r="C4" s="9"/>
      <c r="D4" s="11">
        <v>-44379975.159999996</v>
      </c>
      <c r="E4" s="9"/>
      <c r="F4" s="9"/>
      <c r="G4" s="11">
        <v>-44747560.409999996</v>
      </c>
    </row>
    <row r="5" spans="1:7" x14ac:dyDescent="0.25">
      <c r="A5" s="10" t="s">
        <v>6</v>
      </c>
      <c r="B5" s="9"/>
      <c r="C5" s="9"/>
      <c r="D5" s="11">
        <v>-367585.25</v>
      </c>
      <c r="E5" s="9"/>
      <c r="F5" s="9"/>
      <c r="G5" s="11">
        <v>-367395.35000000551</v>
      </c>
    </row>
    <row r="6" spans="1:7" x14ac:dyDescent="0.25">
      <c r="A6" s="10" t="s">
        <v>7</v>
      </c>
      <c r="B6" s="9"/>
      <c r="C6" s="9"/>
      <c r="D6" s="11">
        <v>-1006142.11</v>
      </c>
      <c r="E6" s="9"/>
      <c r="F6" s="9"/>
      <c r="G6" s="11">
        <v>-984430.97</v>
      </c>
    </row>
    <row r="7" spans="1:7" x14ac:dyDescent="0.25">
      <c r="A7" s="10" t="s">
        <v>8</v>
      </c>
      <c r="B7" s="9"/>
      <c r="C7" s="9"/>
      <c r="D7" s="9"/>
      <c r="E7" s="9"/>
      <c r="F7" s="9"/>
      <c r="G7" s="9"/>
    </row>
    <row r="8" spans="1:7" x14ac:dyDescent="0.25">
      <c r="A8" s="10" t="s">
        <v>9</v>
      </c>
      <c r="B8" s="9"/>
      <c r="C8" s="9"/>
      <c r="D8" s="11">
        <v>-45753702.520000003</v>
      </c>
      <c r="E8" s="9"/>
      <c r="F8" s="9"/>
      <c r="G8" s="11">
        <f>SUM(G4:G7)</f>
        <v>-46099386.730000004</v>
      </c>
    </row>
    <row r="9" spans="1:7" x14ac:dyDescent="0.25">
      <c r="A9" s="8" t="s">
        <v>10</v>
      </c>
      <c r="B9" s="9"/>
      <c r="C9" s="9"/>
      <c r="D9" s="9"/>
      <c r="E9" s="9"/>
      <c r="F9" s="9"/>
      <c r="G9" s="9"/>
    </row>
    <row r="10" spans="1:7" x14ac:dyDescent="0.25">
      <c r="A10" s="10" t="s">
        <v>11</v>
      </c>
      <c r="B10" s="9"/>
      <c r="C10" s="9"/>
      <c r="D10" s="9"/>
      <c r="E10" s="9"/>
      <c r="F10" s="9"/>
      <c r="G10" s="9"/>
    </row>
    <row r="11" spans="1:7" x14ac:dyDescent="0.25">
      <c r="A11" s="10" t="s">
        <v>12</v>
      </c>
      <c r="B11" s="9"/>
      <c r="C11" s="9"/>
      <c r="D11" s="9"/>
      <c r="E11" s="9"/>
      <c r="F11" s="9"/>
      <c r="G11" s="9"/>
    </row>
    <row r="12" spans="1:7" x14ac:dyDescent="0.25">
      <c r="A12" s="10" t="s">
        <v>13</v>
      </c>
      <c r="B12" s="9"/>
      <c r="C12" s="9"/>
      <c r="D12" s="9"/>
      <c r="E12" s="9"/>
      <c r="F12" s="9"/>
      <c r="G12" s="9"/>
    </row>
    <row r="13" spans="1:7" x14ac:dyDescent="0.25">
      <c r="A13" s="8" t="s">
        <v>14</v>
      </c>
      <c r="B13" s="9"/>
      <c r="C13" s="9"/>
      <c r="D13" s="9"/>
      <c r="E13" s="9"/>
      <c r="F13" s="9"/>
      <c r="G13" s="9"/>
    </row>
    <row r="14" spans="1:7" x14ac:dyDescent="0.25">
      <c r="A14" s="10" t="s">
        <v>15</v>
      </c>
      <c r="B14" s="9"/>
      <c r="C14" s="9"/>
      <c r="D14" s="11">
        <v>-5932647.0599999996</v>
      </c>
      <c r="E14" s="9"/>
      <c r="F14" s="9"/>
      <c r="G14" s="11">
        <v>-5971704.1200000001</v>
      </c>
    </row>
    <row r="15" spans="1:7" x14ac:dyDescent="0.25">
      <c r="A15" s="10" t="s">
        <v>16</v>
      </c>
      <c r="B15" s="9"/>
      <c r="C15" s="9"/>
      <c r="D15" s="11">
        <v>-5932647.0599999996</v>
      </c>
      <c r="E15" s="9"/>
      <c r="F15" s="9"/>
      <c r="G15" s="11">
        <v>-5971704.1200000001</v>
      </c>
    </row>
    <row r="16" spans="1:7" ht="18" x14ac:dyDescent="0.25">
      <c r="A16" s="8" t="s">
        <v>17</v>
      </c>
      <c r="B16" s="12" t="s">
        <v>18</v>
      </c>
      <c r="C16" s="12" t="s">
        <v>19</v>
      </c>
      <c r="D16" s="9"/>
      <c r="E16" s="12" t="s">
        <v>18</v>
      </c>
      <c r="F16" s="12" t="s">
        <v>19</v>
      </c>
      <c r="G16" s="9"/>
    </row>
    <row r="17" spans="1:7" x14ac:dyDescent="0.25">
      <c r="A17" s="10" t="s">
        <v>20</v>
      </c>
      <c r="B17" s="9">
        <v>-421988.2</v>
      </c>
      <c r="C17" s="9"/>
      <c r="D17" s="11">
        <v>-421988.2</v>
      </c>
      <c r="E17" s="9">
        <f>G17</f>
        <v>-390070.45</v>
      </c>
      <c r="F17" s="9"/>
      <c r="G17" s="11">
        <v>-390070.45</v>
      </c>
    </row>
    <row r="18" spans="1:7" x14ac:dyDescent="0.25">
      <c r="A18" s="10" t="s">
        <v>21</v>
      </c>
      <c r="B18" s="9">
        <v>-284924.55</v>
      </c>
      <c r="C18" s="9"/>
      <c r="D18" s="11">
        <v>-284924.55</v>
      </c>
      <c r="E18" s="9">
        <f>G18</f>
        <v>-406912.17</v>
      </c>
      <c r="F18" s="9"/>
      <c r="G18" s="11">
        <v>-406912.17</v>
      </c>
    </row>
    <row r="19" spans="1:7" x14ac:dyDescent="0.25">
      <c r="A19" s="10" t="s">
        <v>22</v>
      </c>
      <c r="B19" s="9"/>
      <c r="C19" s="9"/>
      <c r="D19" s="9"/>
      <c r="E19" s="9"/>
      <c r="F19" s="9"/>
      <c r="G19" s="9"/>
    </row>
    <row r="20" spans="1:7" x14ac:dyDescent="0.25">
      <c r="A20" s="10" t="s">
        <v>23</v>
      </c>
      <c r="B20" s="9">
        <v>-301799.05</v>
      </c>
      <c r="C20" s="9"/>
      <c r="D20" s="11">
        <v>-301799.05</v>
      </c>
      <c r="E20" s="9">
        <f>G20</f>
        <v>-294286.3</v>
      </c>
      <c r="F20" s="9"/>
      <c r="G20" s="11">
        <v>-294286.3</v>
      </c>
    </row>
    <row r="21" spans="1:7" x14ac:dyDescent="0.25">
      <c r="A21" s="10" t="s">
        <v>24</v>
      </c>
      <c r="B21" s="9">
        <v>-1221852.01</v>
      </c>
      <c r="C21" s="9">
        <v>-75527</v>
      </c>
      <c r="D21" s="11">
        <v>-1297379.01</v>
      </c>
      <c r="E21" s="9">
        <f>G21-F21</f>
        <v>-1118007.26</v>
      </c>
      <c r="F21" s="9">
        <f>C21</f>
        <v>-75527</v>
      </c>
      <c r="G21" s="11">
        <v>-1193534.26</v>
      </c>
    </row>
    <row r="22" spans="1:7" x14ac:dyDescent="0.25">
      <c r="A22" s="10" t="s">
        <v>25</v>
      </c>
      <c r="B22" s="9">
        <v>-73260.28</v>
      </c>
      <c r="C22" s="9"/>
      <c r="D22" s="11">
        <v>-73260.28</v>
      </c>
      <c r="E22" s="9">
        <f>G22</f>
        <v>-74768.350000000006</v>
      </c>
      <c r="F22" s="9"/>
      <c r="G22" s="11">
        <v>-74768.350000000006</v>
      </c>
    </row>
    <row r="23" spans="1:7" x14ac:dyDescent="0.25">
      <c r="A23" s="10" t="s">
        <v>26</v>
      </c>
      <c r="B23" s="9">
        <v>-6300000</v>
      </c>
      <c r="C23" s="9">
        <v>-1327701.94</v>
      </c>
      <c r="D23" s="11">
        <v>-7627701.9400000004</v>
      </c>
      <c r="E23" s="9">
        <f>G23</f>
        <v>-3812536.83</v>
      </c>
      <c r="F23" s="9"/>
      <c r="G23" s="11">
        <v>-3812536.83</v>
      </c>
    </row>
    <row r="24" spans="1:7" x14ac:dyDescent="0.25">
      <c r="A24" s="10" t="s">
        <v>27</v>
      </c>
      <c r="B24" s="9">
        <v>-50216.81</v>
      </c>
      <c r="C24" s="9"/>
      <c r="D24" s="11">
        <v>-50216.81</v>
      </c>
      <c r="E24" s="9">
        <f>G24</f>
        <v>-555448.88</v>
      </c>
      <c r="F24" s="9"/>
      <c r="G24" s="11">
        <v>-555448.88</v>
      </c>
    </row>
    <row r="25" spans="1:7" x14ac:dyDescent="0.25">
      <c r="A25" s="10" t="s">
        <v>28</v>
      </c>
      <c r="B25" s="9">
        <v>-556622.85</v>
      </c>
      <c r="C25" s="9"/>
      <c r="D25" s="11">
        <v>-556622.85</v>
      </c>
      <c r="E25" s="9">
        <f>G25</f>
        <v>-228864.83</v>
      </c>
      <c r="F25" s="9"/>
      <c r="G25" s="11">
        <v>-228864.83</v>
      </c>
    </row>
    <row r="26" spans="1:7" x14ac:dyDescent="0.25">
      <c r="A26" s="10" t="s">
        <v>29</v>
      </c>
      <c r="B26" s="9"/>
      <c r="C26" s="9"/>
      <c r="D26" s="9"/>
      <c r="E26" s="9"/>
      <c r="F26" s="9"/>
      <c r="G26" s="9"/>
    </row>
    <row r="27" spans="1:7" x14ac:dyDescent="0.25">
      <c r="A27" s="10" t="s">
        <v>30</v>
      </c>
      <c r="B27" s="9"/>
      <c r="C27" s="9"/>
      <c r="D27" s="11">
        <v>-10613892.689999999</v>
      </c>
      <c r="E27" s="9"/>
      <c r="F27" s="9"/>
      <c r="G27" s="11">
        <v>-6956422.0700000003</v>
      </c>
    </row>
    <row r="28" spans="1:7" x14ac:dyDescent="0.25">
      <c r="A28" s="8" t="s">
        <v>31</v>
      </c>
      <c r="B28" s="9"/>
      <c r="C28" s="9"/>
      <c r="D28" s="9"/>
      <c r="E28" s="9"/>
      <c r="F28" s="9"/>
      <c r="G28" s="9"/>
    </row>
    <row r="29" spans="1:7" x14ac:dyDescent="0.25">
      <c r="A29" s="10" t="s">
        <v>32</v>
      </c>
      <c r="B29" s="9"/>
      <c r="C29" s="9"/>
      <c r="D29" s="11">
        <v>-2009</v>
      </c>
      <c r="E29" s="9"/>
      <c r="F29" s="9"/>
      <c r="G29" s="11">
        <v>-13001</v>
      </c>
    </row>
    <row r="30" spans="1:7" x14ac:dyDescent="0.25">
      <c r="A30" s="10" t="s">
        <v>33</v>
      </c>
      <c r="B30" s="9"/>
      <c r="C30" s="9"/>
      <c r="D30" s="11">
        <v>-1974564.08</v>
      </c>
      <c r="E30" s="9"/>
      <c r="F30" s="9"/>
      <c r="G30" s="11">
        <v>-3719222.98</v>
      </c>
    </row>
    <row r="31" spans="1:7" x14ac:dyDescent="0.25">
      <c r="A31" s="10" t="s">
        <v>34</v>
      </c>
      <c r="B31" s="9"/>
      <c r="C31" s="9"/>
      <c r="D31" s="11">
        <v>-1976573.08</v>
      </c>
      <c r="E31" s="9"/>
      <c r="F31" s="9"/>
      <c r="G31" s="11">
        <v>-3732223.98</v>
      </c>
    </row>
    <row r="32" spans="1:7" x14ac:dyDescent="0.25">
      <c r="A32" s="8" t="s">
        <v>35</v>
      </c>
      <c r="B32" s="9"/>
      <c r="C32" s="9"/>
      <c r="D32" s="9"/>
      <c r="E32" s="9"/>
      <c r="F32" s="9"/>
      <c r="G32" s="9"/>
    </row>
    <row r="33" spans="1:7" x14ac:dyDescent="0.25">
      <c r="A33" s="10" t="s">
        <v>36</v>
      </c>
      <c r="B33" s="9"/>
      <c r="C33" s="9"/>
      <c r="D33" s="11">
        <v>-12456.68</v>
      </c>
      <c r="E33" s="9"/>
      <c r="F33" s="9"/>
      <c r="G33" s="11">
        <v>-6449.05</v>
      </c>
    </row>
    <row r="34" spans="1:7" x14ac:dyDescent="0.25">
      <c r="A34" s="10" t="s">
        <v>37</v>
      </c>
      <c r="B34" s="9"/>
      <c r="C34" s="9"/>
      <c r="D34" s="11">
        <v>-197416.15</v>
      </c>
      <c r="E34" s="9"/>
      <c r="F34" s="9"/>
      <c r="G34" s="11">
        <v>-49300.13</v>
      </c>
    </row>
    <row r="35" spans="1:7" x14ac:dyDescent="0.25">
      <c r="A35" s="10" t="s">
        <v>38</v>
      </c>
      <c r="B35" s="9"/>
      <c r="C35" s="9"/>
      <c r="D35" s="11">
        <v>-209872.83</v>
      </c>
      <c r="E35" s="9"/>
      <c r="F35" s="9"/>
      <c r="G35" s="11">
        <v>-55749.18</v>
      </c>
    </row>
    <row r="36" spans="1:7" x14ac:dyDescent="0.25">
      <c r="A36" s="10" t="s">
        <v>39</v>
      </c>
      <c r="B36" s="9"/>
      <c r="C36" s="9"/>
      <c r="D36" s="11">
        <v>-18732985.66</v>
      </c>
      <c r="E36" s="9"/>
      <c r="F36" s="9"/>
      <c r="G36" s="11">
        <v>-16716099.35</v>
      </c>
    </row>
    <row r="37" spans="1:7" x14ac:dyDescent="0.25">
      <c r="A37" s="10" t="s">
        <v>40</v>
      </c>
      <c r="B37" s="9"/>
      <c r="C37" s="9"/>
      <c r="D37" s="11">
        <v>-64486688.18</v>
      </c>
      <c r="E37" s="9"/>
      <c r="F37" s="9"/>
      <c r="G37" s="11">
        <f>G36+G8</f>
        <v>-62815486.080000006</v>
      </c>
    </row>
    <row r="38" spans="1:7" x14ac:dyDescent="0.25">
      <c r="A38" s="8" t="s">
        <v>41</v>
      </c>
      <c r="B38" s="9"/>
      <c r="C38" s="9"/>
      <c r="D38" s="11">
        <v>-1399661.04</v>
      </c>
      <c r="E38" s="9"/>
      <c r="F38" s="9"/>
      <c r="G38" s="11">
        <v>-994792.87</v>
      </c>
    </row>
    <row r="39" spans="1:7" x14ac:dyDescent="0.25">
      <c r="A39" s="13" t="s">
        <v>42</v>
      </c>
      <c r="B39" s="14"/>
      <c r="C39" s="14"/>
      <c r="D39" s="15">
        <v>-65886349.219999999</v>
      </c>
      <c r="E39" s="14"/>
      <c r="F39" s="14"/>
      <c r="G39" s="15">
        <f>G37+G38</f>
        <v>-63810278.950000003</v>
      </c>
    </row>
    <row r="40" spans="1:7" x14ac:dyDescent="0.25">
      <c r="A40" s="1"/>
      <c r="B40" s="2"/>
      <c r="C40" s="3"/>
      <c r="D40" s="3"/>
      <c r="E40" s="3"/>
      <c r="F40" s="3"/>
      <c r="G40" s="4"/>
    </row>
  </sheetData>
  <mergeCells count="1">
    <mergeCell ref="A1:G1"/>
  </mergeCells>
  <pageMargins left="0.39370078740157483" right="0.39370078740157483" top="0.9055118110236221" bottom="0.9055118110236221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Consuntivo 2025 - All. D Stato Patrimoniale Passivo</dc:title>
  <dc:subject>Consuntivo 2025 - All. D Stato Patrimoniale Passivo</dc:subject>
  <dc:creator>Camera di Commercio Pistoia-Prato - Ufficio Ragioneria</dc:creator>
  <cp:keywords>Consuntivo 2025 - All. D Stato Patrimoniale Passivo</cp:keywords>
  <cp:lastModifiedBy>Gabriele Ceretelli</cp:lastModifiedBy>
  <cp:lastPrinted>2026-05-06T09:08:55Z</cp:lastPrinted>
  <dcterms:created xsi:type="dcterms:W3CDTF">2026-03-18T14:27:37Z</dcterms:created>
  <dcterms:modified xsi:type="dcterms:W3CDTF">2026-05-11T09:47:44Z</dcterms:modified>
</cp:coreProperties>
</file>