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1_RO\10_ServizioGR\40_Ragioneria\GESTIONE CORRENTE\AMMINISTRAZIONE TRASPARENTE\Canoni locazioni e affitto\2025\"/>
    </mc:Choice>
  </mc:AlternateContent>
  <xr:revisionPtr revIDLastSave="0" documentId="13_ncr:1_{83501250-9295-46BD-9A9C-9A5332054D50}" xr6:coauthVersionLast="36" xr6:coauthVersionMax="36" xr10:uidLastSave="{00000000-0000-0000-0000-000000000000}"/>
  <bookViews>
    <workbookView xWindow="0" yWindow="0" windowWidth="28800" windowHeight="11805" xr2:uid="{EC757345-410B-47DD-80C6-0AC2D4ADAB63}"/>
  </bookViews>
  <sheets>
    <sheet name="Locazione e affitto" sheetId="1" r:id="rId1"/>
  </sheets>
  <externalReferences>
    <externalReference r:id="rId2"/>
  </externalReferences>
  <definedNames>
    <definedName name="_xlnm._FilterDatabase" localSheetId="0" hidden="1">'Locazione e affitto'!$A$1:$E$8</definedName>
    <definedName name="_xlnm.Print_Area" localSheetId="0">'Locazione e affitto'!$A$1:$F$7</definedName>
    <definedName name="AREA_STAMPA_MI" localSheetId="0">'Locazione e affitto'!#REF!</definedName>
    <definedName name="_xlnm.Print_Titles" localSheetId="0">'Locazione e affitto'!$1:$3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5" i="1"/>
  <c r="E7" i="1" s="1"/>
  <c r="E4" i="1"/>
</calcChain>
</file>

<file path=xl/sharedStrings.xml><?xml version="1.0" encoding="utf-8"?>
<sst xmlns="http://schemas.openxmlformats.org/spreadsheetml/2006/main" count="19" uniqueCount="16">
  <si>
    <t>CAMERA DI COMMERCIO, INDUSTRIA, ARTIGIANATO E AGRICOLTURA DI PISTOIA-PRATO - CANONI DI LOCAZIONE VERSATI E PERCEPITI DAL 1.1.2025 al 31.12.2025</t>
  </si>
  <si>
    <t>DESCRIZIONE</t>
  </si>
  <si>
    <t>UBICAZIONE</t>
  </si>
  <si>
    <t>COMUNE</t>
  </si>
  <si>
    <t>TITOLO POSSESSO</t>
  </si>
  <si>
    <t>CANONE LOCAZIONE PERCEPITO                  ANNO 2025 (IVA compresa)</t>
  </si>
  <si>
    <t>Auditorium</t>
  </si>
  <si>
    <t>Via Giovacchino Pelagatti 17</t>
  </si>
  <si>
    <t>Prato</t>
  </si>
  <si>
    <t>piena proprietà</t>
  </si>
  <si>
    <t>Sale Sede di Prato</t>
  </si>
  <si>
    <t>Via del Romito 71</t>
  </si>
  <si>
    <t>Sale sede di Pistoia</t>
  </si>
  <si>
    <t>Corso Silvano Fedi 36</t>
  </si>
  <si>
    <t>Pistoia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</si>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</sst>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.00_-;\-* #,##0.00_-;_-* &quot;-&quot;??_-;_-@_-"/>
    <numFmt numFmtId="165" formatCode="#,##0_);\(#,##0\)"/>
  </numFmts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8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1" applyFont="1" applyBorder="1" applyAlignment="1" applyProtection="1">
      <alignment horizontal="left"/>
    </xf>
    <xf numFmtId="0" fontId="2" fillId="0" borderId="1" xfId="1" applyFont="1" applyBorder="1" applyAlignment="1" applyProtection="1">
      <alignment horizontal="left" wrapText="1"/>
    </xf>
    <xf numFmtId="0" fontId="3" fillId="0" borderId="1" xfId="1" applyFont="1" applyBorder="1"/>
    <xf numFmtId="0" fontId="4" fillId="0" borderId="1" xfId="1" applyFont="1" applyBorder="1"/>
    <xf numFmtId="0" fontId="5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left" wrapText="1"/>
    </xf>
    <xf numFmtId="0" fontId="4" fillId="0" borderId="0" xfId="1" applyFont="1" applyBorder="1"/>
    <xf numFmtId="0" fontId="6" fillId="2" borderId="2" xfId="1" applyFont="1" applyFill="1" applyBorder="1" applyAlignment="1" applyProtection="1">
      <alignment horizontal="center" vertical="center" wrapText="1"/>
    </xf>
    <xf numFmtId="0" fontId="1" fillId="0" borderId="0" xfId="1" applyBorder="1"/>
    <xf numFmtId="0" fontId="7" fillId="0" borderId="2" xfId="1" applyFont="1" applyBorder="1" applyAlignment="1" applyProtection="1">
      <alignment horizontal="left"/>
    </xf>
    <xf numFmtId="0" fontId="7" fillId="0" borderId="2" xfId="1" applyFont="1" applyBorder="1" applyAlignment="1" applyProtection="1">
      <alignment horizontal="left" wrapText="1"/>
    </xf>
    <xf numFmtId="0" fontId="7" fillId="0" borderId="2" xfId="1" applyFont="1" applyFill="1" applyBorder="1" applyAlignment="1" applyProtection="1">
      <alignment horizontal="left"/>
    </xf>
    <xf numFmtId="164" fontId="8" fillId="0" borderId="2" xfId="2" applyFont="1" applyFill="1" applyBorder="1"/>
    <xf numFmtId="43" fontId="1" fillId="0" borderId="0" xfId="1" applyNumberFormat="1" applyBorder="1"/>
    <xf numFmtId="0" fontId="6" fillId="3" borderId="2" xfId="1" applyFont="1" applyFill="1" applyBorder="1" applyAlignment="1" applyProtection="1">
      <alignment horizontal="left"/>
    </xf>
    <xf numFmtId="0" fontId="9" fillId="3" borderId="2" xfId="1" applyFont="1" applyFill="1" applyBorder="1" applyAlignment="1" applyProtection="1">
      <alignment horizontal="left" wrapText="1"/>
    </xf>
    <xf numFmtId="0" fontId="9" fillId="3" borderId="2" xfId="1" applyFont="1" applyFill="1" applyBorder="1" applyAlignment="1" applyProtection="1">
      <alignment horizontal="left"/>
    </xf>
    <xf numFmtId="164" fontId="6" fillId="3" borderId="2" xfId="2" applyFont="1" applyFill="1" applyBorder="1" applyAlignment="1" applyProtection="1">
      <alignment horizontal="right"/>
    </xf>
    <xf numFmtId="0" fontId="1" fillId="0" borderId="0" xfId="1" applyFill="1" applyBorder="1"/>
    <xf numFmtId="0" fontId="9" fillId="0" borderId="0" xfId="1" applyFont="1" applyBorder="1" applyAlignment="1" applyProtection="1">
      <alignment horizontal="left"/>
    </xf>
    <xf numFmtId="0" fontId="9" fillId="0" borderId="0" xfId="1" applyFont="1" applyBorder="1" applyAlignment="1" applyProtection="1">
      <alignment horizontal="left" wrapText="1"/>
    </xf>
    <xf numFmtId="165" fontId="9" fillId="0" borderId="0" xfId="1" applyNumberFormat="1" applyFont="1" applyBorder="1" applyAlignment="1" applyProtection="1">
      <alignment horizontal="left"/>
    </xf>
    <xf numFmtId="164" fontId="0" fillId="0" borderId="0" xfId="2" applyFont="1" applyFill="1" applyBorder="1"/>
    <xf numFmtId="0" fontId="1" fillId="0" borderId="0" xfId="1" applyBorder="1" applyAlignment="1">
      <alignment wrapText="1"/>
    </xf>
  </cellXfs>
  <cellStyles count="3">
    <cellStyle name="Migliaia 2" xfId="2" xr:uid="{1A64EA25-2FC8-4DB9-B176-20A7E70F53DC}"/>
    <cellStyle name="Normale" xfId="0" builtinId="0"/>
    <cellStyle name="Normale 2" xfId="1" xr:uid="{8469D49F-543B-46D6-8ECD-027976BEF5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noni%20locazione%20e%20affit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zione e affitto"/>
      <sheetName val="Reversali affitto sale"/>
      <sheetName val="Partitario Locazioni 2025"/>
    </sheetNames>
    <sheetDataSet>
      <sheetData sheetId="0"/>
      <sheetData sheetId="1">
        <row r="172">
          <cell r="E172">
            <v>9511</v>
          </cell>
        </row>
        <row r="173">
          <cell r="E173">
            <v>2562</v>
          </cell>
        </row>
        <row r="174">
          <cell r="E174">
            <v>20302.45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3F287-6B64-4137-9E63-CB0FB4D70697}">
  <sheetPr transitionEvaluation="1"/>
  <dimension ref="A1:J10"/>
  <sheetViews>
    <sheetView tabSelected="1" defaultGridColor="0" colorId="22" zoomScale="75" zoomScaleNormal="60" workbookViewId="0">
      <selection activeCell="C48" sqref="C48"/>
    </sheetView>
  </sheetViews>
  <sheetFormatPr defaultColWidth="9.7109375" defaultRowHeight="12.75" x14ac:dyDescent="0.2"/>
  <cols>
    <col min="1" max="1" width="21.28515625" style="9" customWidth="1"/>
    <col min="2" max="2" width="28.85546875" style="24" customWidth="1"/>
    <col min="3" max="3" width="10.85546875" style="9" bestFit="1" customWidth="1"/>
    <col min="4" max="4" width="24.7109375" style="9" customWidth="1"/>
    <col min="5" max="5" width="38.28515625" style="9" customWidth="1"/>
    <col min="6" max="6" width="39.140625" style="9" customWidth="1"/>
    <col min="7" max="7" width="9.7109375" style="9"/>
    <col min="8" max="8" width="21" style="9" customWidth="1"/>
    <col min="9" max="9" width="12.28515625" style="9" bestFit="1" customWidth="1"/>
    <col min="10" max="16384" width="9.7109375" style="9"/>
  </cols>
  <sheetData>
    <row r="1" spans="1:10" s="4" customFormat="1" ht="15.75" x14ac:dyDescent="0.25">
      <c r="A1" s="1" t="s">
        <v>0</v>
      </c>
      <c r="B1" s="2"/>
      <c r="C1" s="1"/>
      <c r="D1" s="1"/>
      <c r="E1" s="1"/>
      <c r="F1" s="3"/>
    </row>
    <row r="2" spans="1:10" s="7" customFormat="1" ht="15.75" x14ac:dyDescent="0.25">
      <c r="A2" s="5"/>
      <c r="B2" s="6"/>
      <c r="C2" s="5"/>
      <c r="D2" s="5"/>
      <c r="E2" s="5"/>
    </row>
    <row r="3" spans="1:10" ht="72" customHeight="1" x14ac:dyDescent="0.2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</row>
    <row r="4" spans="1:10" ht="14.25" x14ac:dyDescent="0.2">
      <c r="A4" s="10" t="s">
        <v>6</v>
      </c>
      <c r="B4" s="11" t="s">
        <v>7</v>
      </c>
      <c r="C4" s="10" t="s">
        <v>8</v>
      </c>
      <c r="D4" s="12" t="s">
        <v>9</v>
      </c>
      <c r="E4" s="13">
        <f>'[1]Reversali affitto sale'!E174</f>
        <v>20302.45</v>
      </c>
      <c r="H4" s="14"/>
    </row>
    <row r="5" spans="1:10" ht="14.25" x14ac:dyDescent="0.2">
      <c r="A5" s="10" t="s">
        <v>10</v>
      </c>
      <c r="B5" s="11" t="s">
        <v>11</v>
      </c>
      <c r="C5" s="10" t="s">
        <v>8</v>
      </c>
      <c r="D5" s="12" t="s">
        <v>9</v>
      </c>
      <c r="E5" s="13">
        <f>'[1]Reversali affitto sale'!E172</f>
        <v>9511</v>
      </c>
      <c r="G5" s="14"/>
    </row>
    <row r="6" spans="1:10" ht="14.25" x14ac:dyDescent="0.2">
      <c r="A6" s="10" t="s">
        <v>12</v>
      </c>
      <c r="B6" s="11" t="s">
        <v>13</v>
      </c>
      <c r="C6" s="10" t="s">
        <v>14</v>
      </c>
      <c r="D6" s="12" t="s">
        <v>9</v>
      </c>
      <c r="E6" s="13">
        <f>'[1]Reversali affitto sale'!E173</f>
        <v>2562</v>
      </c>
      <c r="H6" s="14"/>
    </row>
    <row r="7" spans="1:10" x14ac:dyDescent="0.2">
      <c r="A7" s="15" t="s">
        <v>15</v>
      </c>
      <c r="B7" s="16"/>
      <c r="C7" s="17"/>
      <c r="D7" s="17"/>
      <c r="E7" s="18">
        <f>SUM(E4:E6)</f>
        <v>32375.45</v>
      </c>
      <c r="G7" s="19"/>
      <c r="H7" s="19"/>
      <c r="I7" s="19"/>
    </row>
    <row r="8" spans="1:10" ht="15" x14ac:dyDescent="0.25">
      <c r="A8" s="20"/>
      <c r="B8" s="21"/>
      <c r="C8" s="20"/>
      <c r="D8" s="20"/>
      <c r="E8" s="22"/>
      <c r="H8" s="19"/>
      <c r="I8" s="23"/>
      <c r="J8" s="19"/>
    </row>
    <row r="9" spans="1:10" x14ac:dyDescent="0.2">
      <c r="H9" s="19"/>
      <c r="I9" s="19"/>
      <c r="J9" s="19"/>
    </row>
    <row r="10" spans="1:10" x14ac:dyDescent="0.2">
      <c r="H10" s="19"/>
      <c r="I10" s="19"/>
      <c r="J10" s="19"/>
    </row>
  </sheetData>
  <pageMargins left="0.9237007874015748" right="0.31" top="0.19685039370078741" bottom="0.19685039370078741" header="0.19685039370078741" footer="0.51181102362204722"/>
  <pageSetup paperSize="9" scale="67" orientation="landscape" horizontalDpi="1200" verticalDpi="1200" r:id="rId1"/>
  <headerFooter alignWithMargins="0">
    <oddFooter>&amp;Lfile:&amp;F&amp;Rpag. &amp;P</oddFooter>
  </headerFooter>
  <rowBreaks count="7" manualBreakCount="7">
    <brk id="44" max="16383" man="1"/>
    <brk id="88" max="16383" man="1"/>
    <brk id="132" max="16383" man="1"/>
    <brk id="176" max="16383" man="1"/>
    <brk id="220" max="16383" man="1"/>
    <brk id="264" max="16383" man="1"/>
    <brk id="308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Locazione e affitto</vt:lpstr>
      <vt:lpstr>'Locazione e affitto'!Area_stampa</vt:lpstr>
      <vt:lpstr>'Locazione e affitto'!Titoli_stampa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Canoni Locazione e affitto 2025</dc:title>
  <dc:creator>Camera di Commercio Pistoia-Prato</dc:creator>
  <cp:keywords>Canoni Locazione e affitto 2025</cp:keywords>
  <cp:lastModifiedBy>Ilaria Moretti</cp:lastModifiedBy>
  <dcterms:created xsi:type="dcterms:W3CDTF">2026-05-12T12:27:21Z</dcterms:created>
  <dcterms:modified xsi:type="dcterms:W3CDTF">2026-05-12T12:35:36Z</dcterms:modified>
  <cp:category>Canoni Locazione e affitto 2025</cp:category>
</cp:coreProperties>
</file>