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70" windowWidth="18855" windowHeight="13230"/>
  </bookViews>
  <sheets>
    <sheet name="Sheet1" sheetId="2" r:id="rId1"/>
  </sheets>
  <definedNames>
    <definedName name="__bookmark_1">#REF!</definedName>
    <definedName name="__bookmark_2">Sheet1!$A$1:$I$21</definedName>
    <definedName name="_xlnm._FilterDatabase" localSheetId="0" hidden="1">Sheet1!$A$1:$K$65</definedName>
  </definedNames>
  <calcPr calcId="125725"/>
</workbook>
</file>

<file path=xl/calcChain.xml><?xml version="1.0" encoding="utf-8"?>
<calcChain xmlns="http://schemas.openxmlformats.org/spreadsheetml/2006/main">
  <c r="J65" i="2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"/>
  <c r="J3"/>
  <c r="J4"/>
  <c r="J5"/>
  <c r="J6"/>
  <c r="J7"/>
  <c r="J8"/>
  <c r="J9"/>
  <c r="J10"/>
  <c r="J11"/>
  <c r="J12"/>
  <c r="J13"/>
  <c r="J14"/>
  <c r="J15"/>
  <c r="J16"/>
  <c r="J17"/>
  <c r="J18"/>
  <c r="J19"/>
  <c r="J20"/>
  <c r="J21"/>
</calcChain>
</file>

<file path=xl/sharedStrings.xml><?xml version="1.0" encoding="utf-8"?>
<sst xmlns="http://schemas.openxmlformats.org/spreadsheetml/2006/main" count="267" uniqueCount="167">
  <si>
    <t>7018012000018048</t>
  </si>
  <si>
    <t>FATT. 7018012000018048/2018 - CONSUMI ACQUA ANTINCENDIO VIA DEL ROMITO PER IL PERIODO DAL 14.07.2018 AL 12.10.2018 - UTENTE 200002342534 (EX 30435779)</t>
  </si>
  <si>
    <t>7018012000018049</t>
  </si>
  <si>
    <t>FATT. 7018012000018049/2018 - CONSUMI ACQUA SEDE VIA DEL ROMITO PER IL PERIODO DAL 10.07.2018 AL 12.10.2018 - UTENTE 200002342535 (EX UTENTE 30435781)</t>
  </si>
  <si>
    <t>4220618800012796</t>
  </si>
  <si>
    <t>FATT. 4220618800012796/2018 - CONSUMI TELEFONIA FISSA SEDE VIA DEL ROMITO PER I MESI DI GIUGNO E LUGLIO 2018 (RIF. 5° BIMESTRE 2018)</t>
  </si>
  <si>
    <t>7X03141386</t>
  </si>
  <si>
    <t>FATT. 7X03141386/2018 - CONSUMI TELEFONI CELLULARI PRESIDENTE, SEGRETARIO GENERALE, UFF. RELAZIONI ESTERNE, UFF. ATT.TA' INFORMATICHE, UFF. TECNICO ED A DISPOSIZIONE MESI DI GIUGNO/LUGLIO 2018 (RIF. 5° BIM. 2018)</t>
  </si>
  <si>
    <t>4220618800016734</t>
  </si>
  <si>
    <t>FATT. 4220618800016734/2018 - CONSUMI TELEFONIA FISSA SEDE VIA DEL ROMITO PER I MESI DI AGOSTO E SETTEMBRE 2018 (RIF. 6° BIMESTRE 2018)</t>
  </si>
  <si>
    <t>8L00686061</t>
  </si>
  <si>
    <t>FATT. 8L00686061/2018 - INTERESSI DI MORA SU PAGAMENTO FATTURA PER CONSUMI TELEFONIA FISSA VIA DEL RIGO PER I MESI DI DICEMBRE 2017 E GENNAIO 2018 (RIF. 2° BIMESTRE 2018)</t>
  </si>
  <si>
    <t>7X04047514</t>
  </si>
  <si>
    <t>FATT. 7X04047514/2018 - CONSUMI TELEFONI CELLULARI PRESIDENTE, SEGRETARIO GENERALE, UFF. RELAZIONI ESTERNE, UFF. ATT.TA' INFORMATICHE, UFF. TECNICO ED A DISPOSIZIONE MESI DI AGOSTO/SETTEMBRE 2018 (RIF. 6° BIM. 2018)</t>
  </si>
  <si>
    <t>8L00059589</t>
  </si>
  <si>
    <t>FATT. 8L00059589/2018 DEL 06.02.2018 - CONSUMI TELEFONIA FISSA VIA DEL RIGO PER I MESI DI DICEMBRE 2017 E GENNAIO 2018</t>
  </si>
  <si>
    <t>4220618800005206</t>
  </si>
  <si>
    <t>FATT. 4220618800005206/2018 - CONSUMI TELEFONIA FISSA SEDE VIA DEL ROMITO PER IL MESI DI FEBBRAIO E MARZO 2018</t>
  </si>
  <si>
    <t>8L00213604</t>
  </si>
  <si>
    <t>FATT. 8L00213604/2018 - CONSUMI TELEFONIA FISSA MAGAZZINO VIA DEL RIGO PER I MESI DI FEBBRAIO E MARZO 2018</t>
  </si>
  <si>
    <t>4220618800008939</t>
  </si>
  <si>
    <t>FATT. 4220618800008939/2018 - CONSUMI TELEFONIA FISSA SEDE VIA DEL ROMITO PER IL MESI DI APRILE E MAGGIO 2018 (RIF. 4° BIMESTRE 2018)</t>
  </si>
  <si>
    <t>7X02296474</t>
  </si>
  <si>
    <t>FATT. 7X02296474/2018 - CONSUMI TELEFONI CELLULARI PRESIDENTE, SEGRETARIO GENERALE, UFF. RELAZIONI ESTERNE, UFF. ATT.TA' INFORMATICHE, UFF. TECNICO ED A DISPOSIZIONE MESI DI APRILE/MAGGIO 2018 (RIF. 4° BIM. 2018)</t>
  </si>
  <si>
    <t>0053055524</t>
  </si>
  <si>
    <t>FATT. 0053055524/2018 - ABBONAMENTO ANNUALE 2018 A RIVISTA DIGITALE "FINANZIAMENTI SU MISURA NEWS" PER UFFICIO STUDI - DSG 194/2017</t>
  </si>
  <si>
    <t>sospesa in attesa attestazione DURC</t>
  </si>
  <si>
    <t>7PA</t>
  </si>
  <si>
    <t>INTERVENTO SOSTITUTIVO - FATT. 7PA/2018 - SERVIZIO DI MANUTENZIONE ORDINARIA ED ASSISTENZA TECNICA SU CHIAMATA PER IMPIANTI IDRICOSANITARI DELLA SEDE CAMERALE PER IL PERIODO DAL 25.04.2018 AL 24.07.2018 - DSG 3/2017</t>
  </si>
  <si>
    <t>sospesa per DURC irregolare e successivo intervento sostitutivo</t>
  </si>
  <si>
    <t>8PA</t>
  </si>
  <si>
    <t>INTERVENTO SOSTITUTIVO - 8PA/2018 SERVIZIO DI MANUTENZIONE ORDINARIA ED ASSISTENZA TECNICA SU CHIAMATA PER IMPIANTI IDRICOSANITARI DELL'AUDITORIUM PER IL PERIODO DAL 25.04.2018 AL 24.07.2018 - DSG 3/2017</t>
  </si>
  <si>
    <t>sospesa in attesa di approvazione rendiconto spese da Unioncamere Toscana</t>
  </si>
  <si>
    <t>sospeso in attesa di compensazione con contributo dovuto da fornitore</t>
  </si>
  <si>
    <t>sospesa in attesa di nota di credito a storno parziale per matrici non conformi</t>
  </si>
  <si>
    <t>NOME FORNITORE</t>
  </si>
  <si>
    <t>NUMERO FATTURA</t>
  </si>
  <si>
    <t>DATA FATTURA</t>
  </si>
  <si>
    <t>DATA RICEZIONE FATTURA</t>
  </si>
  <si>
    <t>DATA SCADENZA FATTURA</t>
  </si>
  <si>
    <t>DATA PAGAMENTO</t>
  </si>
  <si>
    <t>NUMERO MANDATO</t>
  </si>
  <si>
    <t>DESCRIZIONE MANDATO</t>
  </si>
  <si>
    <t>IMPORTO PAGATO</t>
  </si>
  <si>
    <t>GG DI PAGAMENTO</t>
  </si>
  <si>
    <t>MOTIVAZIONE</t>
  </si>
  <si>
    <t>EFFEGI ITALIA S.R.L.</t>
  </si>
  <si>
    <t>187/13</t>
  </si>
  <si>
    <t xml:space="preserve">FATT. 187/13/2017 - FORNITURE E LAVORI PER RISTRUTTURAZIONE NUOVA SEDE CAMERALE ED AUDITORIUM - SVINCOLO GARANZIE A SEGUITO CERTIFICATO DI COLLAUDO DEL 20.05.2013 - DSG 234/2010 E DSG 197/2018
</t>
  </si>
  <si>
    <t>sospesa per contestazione</t>
  </si>
  <si>
    <t>004811510084</t>
  </si>
  <si>
    <t>FATT. 004811510084/2018 - CONSUMI ENERGIA ELETTRICA SEDE VIA DEL ROMITO PER IL MESE DI AGOSTO 2018 - CONVENZIONE CONSIP ''ENERGIA ELETTRICA 15'' LOTTO 8 - DSG 67/2018</t>
  </si>
  <si>
    <t>004811713035</t>
  </si>
  <si>
    <t>FATT. 004811713035/2018 - CONSUMI ENERGIA ELETTRICA SEDE VIA DEL ROMITO PER IL MESE DI SETTEMBRE 2018 - CONVENZIONE CONSIP ''ENERGIA ELETTRICA 15'' LOTTO 8 - DSG 67/2018</t>
  </si>
  <si>
    <t>ZVA/18001091</t>
  </si>
  <si>
    <t>COMPENSAZIONE SU FATT. ZVA/18001091/2018 PER CONSUMI SERVIZIO ISTRUTTORIA ED EVASIONE PRATICHE REGISTRO IMPRESE DI AGOSTO 2018 - DSG 191/2017 (COMPENSATA CON CONGUAGLIO DOGE 2017)</t>
  </si>
  <si>
    <t>sospesa per compensazione con nota di credito</t>
  </si>
  <si>
    <t>ZVA/18001394</t>
  </si>
  <si>
    <t>FATT. ZVA/18001394/2018 - CONSUMI SERVIZIO DI ISTRUTTORIA ED EVASIONE PRATICHE REGISTRO IMPRESE PER IL MESE DI SETTEMBRE 2018 - DSG 191/2017</t>
  </si>
  <si>
    <t>004811050858</t>
  </si>
  <si>
    <t>FATT. 004811050858/2018 CONSUMI ENERGIA ELETTRICA VIA DEL RIGO PER IL MESE DI MAGGIO 2018 (CHIUSURA CONTRATTO) - CONVENZIONE CONSIP ''ENERGIA ELETTRICA 14'' LOTTO 5 - DSG 44/2017</t>
  </si>
  <si>
    <t>004811051989</t>
  </si>
  <si>
    <t>FATT. 004811051989/2018 CONSUMI ENERGIA ELETTRICA SEDE VIA DEL ROMITO PER IL MESE DI APRILE 2018 - CONVENZIONE CONSIP ''ENERGIA ELETTRICA 14'' LOTTO 5 - DSG 44/2017</t>
  </si>
  <si>
    <t>004811054385</t>
  </si>
  <si>
    <t>FATT. 004811054385/2018 - CONSUMI ENERGIA ELETTRICA SEDE VIA DEL ROMITO PER IL MESE DI MAGGIO 2018 - CONVENZIONE CONSIP ''ENERGIA ELETTRICA 14'' LOTTO 5 - DSG 44/2017</t>
  </si>
  <si>
    <t>181901363030</t>
  </si>
  <si>
    <t>FATT. 181901363030/2018 CONSUMI GAS NATURALE SEDE CAMERALE PER IL MESE DI MAGGIO 2018 - DSG 74/2017</t>
  </si>
  <si>
    <t>181901837297</t>
  </si>
  <si>
    <t>FATT. 181901837297/2018 - CONSUMI GAS NATURALE SEDE CAMERALE PER IL MESE DI LUGLIO 2018 - CONVENZIONE CONSIP GAS NATURALE 10 LOTTO 4 - DSG 83/2018</t>
  </si>
  <si>
    <t>ISTITUTO POLIGRAFICO E ZECCA DELLO STATO S.P.A.</t>
  </si>
  <si>
    <t>1218004504</t>
  </si>
  <si>
    <t>FATT. 1218006958/2018 ; 1218004504/2018 - FORNITURA DI MATRICI ORAFI PER MARCHI DI IDENTIFICAZIONE DEI METALLI PREZIOSI (COMPRESO STORNO PER 2 MATRICI NON CONFORMI) - DSG 85/2018</t>
  </si>
  <si>
    <t>OMNIA SCRL</t>
  </si>
  <si>
    <t>00003/25</t>
  </si>
  <si>
    <t>FATT. 00003/25/2018 - ATTIVITA' SVOLTE PER IL PROGETTO VETRINA TOSCANA 2016/2017 - DET. DIR. AGE 32/2017</t>
  </si>
  <si>
    <t>7018012000008063</t>
  </si>
  <si>
    <t>FATT. 7018012000008063/2018 - CONSUMI ACQUA VIA DEL RIGO PER IL PERIODO DAL 17.04.2018 AL 25.05.2018 - UTENTE 200002343665 (EX 30164246)</t>
  </si>
  <si>
    <t>7018012000012668</t>
  </si>
  <si>
    <t>FAT. N. 7018012000012668/2018 ; CONSUMI ACQUA ANTINCENDIO VIA DEL ROMITO PER IL PERIODO DAL 19.04.2018 AL 13.07.2018 - UTENTE 200002342534 (EX 30435779)</t>
  </si>
  <si>
    <t>7018012000012669</t>
  </si>
  <si>
    <t>FT. N. 7018012000012669/2018 ; CONSUMI ACQUA SEDE VIA DEL ROMITO PER IL PERIODO DAL 19.04.2018 AL 09.07.2018 - UTENTE 200002342535 (EX UTENTE 30435781)</t>
  </si>
  <si>
    <t>VVA/18004778</t>
  </si>
  <si>
    <t xml:space="preserve">FATT. VNB/18000454/2018 ; VVA/18004778/2018 - SERVIZI NUBO E LIBRI DIGITALI PER IL 1° TRIMESTRE 2018 </t>
  </si>
  <si>
    <t>4220618800001338</t>
  </si>
  <si>
    <t>4220618800001338/2018 CONSUMI TELEFONIA FISSA SEDE CAMERALE DICEMBRE 2017 GENNAIO 2018</t>
  </si>
  <si>
    <t>7X00278205</t>
  </si>
  <si>
    <t>FATT. 7X00278205/2018 - CONSUMI TELEFONI CELLULARI PRESIDENTE, SEGRETARIO GENERALE, UFF. RELAZIONI ESTERNE, UFF. ATT.TA' INFORMATICHE, UFF. TECNICO ED A DISPOSIZIONE MESI DI DICEMBRE 2017 E GENNAIO 2018 (RIF. 2° BIM. 2018)</t>
  </si>
  <si>
    <t>7X01361728</t>
  </si>
  <si>
    <t xml:space="preserve">7X01361728/2018 ; CONSUMI TELEFONI CELLULARI PRESIDENTE, SEGRETARIO GENERALE, UFF. RELAZIONI ESTERNE, UFF. ATT.TA' INFORMATICHE, UFF. TECNICO ED A DISPOSIZIONE MESI DI FEBBRAIO E MARZO 2018 (RIF. 3° BIM. 2018)
</t>
  </si>
  <si>
    <t>010/0110225</t>
  </si>
  <si>
    <t>REINTEGRO CASSA MINUTE SPESE SOSTENUTE NEL MESE DI MAGGIO 2018</t>
  </si>
  <si>
    <t>sospesa in attesa incaricato per la riscossione in contanti</t>
  </si>
  <si>
    <t>ENEL ENERGIA S.P.A.</t>
  </si>
  <si>
    <t>004801755394</t>
  </si>
  <si>
    <t>CONSUMI ENERGIA ELETTRICA SEDE VIA DEL ROMITO PER IL MESE DI NOVEMBRE 2017 - CONVENZIONE CONSIP ''ENERGIA ELETTRICA 14'' LOTTO 5 - DSG 44/2017</t>
  </si>
  <si>
    <t>004810271102</t>
  </si>
  <si>
    <t xml:space="preserve">CONSUMI ENERGIA ELETTRICA SEDE VIA DEL ROMITO E MAGAZZINO VIA DEL RIGO PER IL MESE DI GENNAIO 2018 - CONVENZIONE CONSIP ''ENERGIA ELETTRICA 14'' LOTTO 5 - DSG 44/2017
</t>
  </si>
  <si>
    <t>ESTRA ENERGIE S.R.L.</t>
  </si>
  <si>
    <t>171902443444</t>
  </si>
  <si>
    <t>FORNITURA DI GAS NATURALE SEDE CAMERALE PER IL MESE DI NOVEMBRE 2017 - CONVENZIONE CONSIP GAS NATURALE 9 - LOTTO 4</t>
  </si>
  <si>
    <t>004801710833</t>
  </si>
  <si>
    <t>CONSUMI ENERGIA ELETTRICA VIA DEL RIGO PER IL MESE DI NOVEMBRE 2017 - CONVENZIONE CONSIP ''ENERGIA ELETTRICA 14'' LOTTO 5 - DSG 44/2017</t>
  </si>
  <si>
    <t>GHIORI DI MARCO E CLAUDIO GHIORI &amp; C. S.A.S.</t>
  </si>
  <si>
    <t>9</t>
  </si>
  <si>
    <t>SERVIZI DI MANUTENZIONE ORDINARIA ED ASSISTENZA TECNICA SU CHIAMATA PER IMPIANTI ELETTRICI DELL'AUDITORIUM PER IL 1° TRIMESTRE 2017 - DSG 161/2015</t>
  </si>
  <si>
    <t>GESTORE DEI SERVIZI ENERGETICI - G.S.E. S.P.A.</t>
  </si>
  <si>
    <t>24434</t>
  </si>
  <si>
    <t>FATT. 24434/2018 - CORRISPETTIVO 2018 A COPERTURA DEGLI ONERI DI GESTIONE CONVENZIONE P09I272396007 PER TARIFFA INCENTIVANTE PRODUZIONE DA IMPIANTO FOTOVOLTAICO - ART. 2 ALL. 1 DM 24.12.2014 (COMPENSATO CON INCENTIVO)</t>
  </si>
  <si>
    <t>004810544237</t>
  </si>
  <si>
    <t xml:space="preserve">FATT. 004810544237/2018 E FATT. 004810551237/2018 CONSUMI ENERGIA ELETTRICA PER IL MESE DI MARZO 2018 SEDE E MAGAZZINO VIA DEL RIGO - CONV. CONSIP "ENERGIA ELETTRICA 14" LOTTO 5 - DSG 44/2017 </t>
  </si>
  <si>
    <t>004810551237</t>
  </si>
  <si>
    <t>181900854274</t>
  </si>
  <si>
    <t>FATT. 181900854274/2018 ; CONSUMI GAS NATURALE SEDE CAMERALE PER IL MESE DI MARZO 2018 - DSG 74/2017</t>
  </si>
  <si>
    <t>181901099463</t>
  </si>
  <si>
    <t>FATT. 181901099463/2018 - CONSUMI GAS NATURALE SEDE CAMERALE PER IL MESE DI APRILE 2018 - DSG 74/2017</t>
  </si>
  <si>
    <t>INFOCAMERE-SOC.CONSORTILE DI INFORMATICA C.C.I.A.A.ITALIANE PER AZIONI</t>
  </si>
  <si>
    <t>VVA/17015232</t>
  </si>
  <si>
    <t>SERVIZI DI MANUTENZIONE HARDWARE PER IL 3° TRIMESTRE 2017</t>
  </si>
  <si>
    <t>VVA/17015311</t>
  </si>
  <si>
    <t>SERVIZI DI MANUTENZIONE HARDWARE PER IL 4° TRIMESTRE 2017</t>
  </si>
  <si>
    <t>PUBLIACQUA S.P.A.</t>
  </si>
  <si>
    <t>7018012000000240</t>
  </si>
  <si>
    <t>MAGGIOLI S.P.A.</t>
  </si>
  <si>
    <t>0004501055</t>
  </si>
  <si>
    <t>FATT. 0004501055/2018 - ABBONAMENTO ANNUALE PER CORSO DI FORMAZIONE ON-LINE "IL NUOVO REGOLAMENTO EUROPEO 679/2016 SULLA PROTEZIONE DEI DATI PERSONALI" DIRETTO A VARI DIPENDENTI CAMERALI – ORD. PROVV. 2018/49</t>
  </si>
  <si>
    <t>sospesa in attesa certificazioni e tracciabilità</t>
  </si>
  <si>
    <t>7018012000007093</t>
  </si>
  <si>
    <t xml:space="preserve">CONSUMI ACQUA VIA DEL RIGO, ANTINCENDIO E SEDE VIA DEL ROMITO PER IL PERIODO DAL 12/01 AL 18/04/2018. FATT. N. 7018012000007142/2018 ; 7018012000007141/2018 ; 7018012000007093/2018 </t>
  </si>
  <si>
    <t>7018012000007141</t>
  </si>
  <si>
    <t>7018012000007142</t>
  </si>
  <si>
    <t xml:space="preserve">CONSUMI ACQUA VIA DEL RIGO PER IL PERIODO DAL 12.10.2017 AL 11.01.2018 - UTENTE 200002343665 (EX 30164246)
</t>
  </si>
  <si>
    <t>7018012000001498</t>
  </si>
  <si>
    <t xml:space="preserve">CONSUMI ACQUA ANTINCENDIO VIA DEL ROMITO PER IL PERIODO DAL 14.10.2017 AL 15.01.2018 - UTENTE 200002342534 (EX 30435779)
</t>
  </si>
  <si>
    <t>7018012000001499</t>
  </si>
  <si>
    <t xml:space="preserve">CONSUMI ACQUA SEDE VIA DEL ROMITO PER IL PERIODO DAL 14.10.2017 AL 15.01.2018 - UTENTE 200002342535 (EX UTENTE 30435781)
</t>
  </si>
  <si>
    <t>PULIGEST SRL</t>
  </si>
  <si>
    <t>45</t>
  </si>
  <si>
    <t xml:space="preserve">SERVIZI DI PULIZIA SEMESTRALI AUDITORIUM SVOLTI FINO AL 30.06.2017 - DSG 80/2016
</t>
  </si>
  <si>
    <t>STUDIO BINI ASSOCIATI - CONSULENTI DEL LAVORO</t>
  </si>
  <si>
    <t>000001-2018-FE</t>
  </si>
  <si>
    <t>COMPENSO PER ATTIVITA' DI MEDIAZIONE NELLE PROCEDURE NN. M/108/2016, M/109/2016 E M/110/2016 SVOLTE DALLA DOTT.SSA TOSI - DET. DIR. AGE 25/2017</t>
  </si>
  <si>
    <t>000001-2018-FE.</t>
  </si>
  <si>
    <t xml:space="preserve">COMPENSO PER ATTIVITA' DI MEDIAZIONE NELLE PROCEDURE NN. M/136-137/2015 E M/010-012/2016 SVOLTE DALLA DOTT.SSA TOSI - DET. DIR. AGE 150/2015 E 64/2016
</t>
  </si>
  <si>
    <t>TELECOM ITALIA S.P.A.</t>
  </si>
  <si>
    <t>4220617800018730</t>
  </si>
  <si>
    <t>FATT. 4220617800018730 - CONSUMI TELEFONIA FISSA SEDE VIA DEL ROMITO PERIODO AGOSTO-SETTEMBRE 2017 (RIF. 6° BIMESTRE 2017)</t>
  </si>
  <si>
    <t>8L00762109</t>
  </si>
  <si>
    <t>FATT. 8L00762109 - CONSUMI TELEFONIA FISSA MAGAZZINO VIA DEL RIGO PERIODO AGOSTO-SETTEMBRE 2017 (RIF. 6° BIMESTRE 2017)</t>
  </si>
  <si>
    <t>4220618800028039</t>
  </si>
  <si>
    <t>CONSUMI TELEFONIA FISSA SEDE VIA DEL ROMITO PER IL PERIODO OTTOBRE-NOVEMBRE 2017 (RIF. 1° BIMESTRE 2018)</t>
  </si>
  <si>
    <t>8L00942952</t>
  </si>
  <si>
    <t>CONSUMI TELEFONIA FISSA MAGAZZINO VIA DEL RIGO PERIODO OTTOBRE-NOVEMBRE 2017 (RIF. 1° BIMESTRE 2018)</t>
  </si>
  <si>
    <t>7X05082659</t>
  </si>
  <si>
    <t xml:space="preserve">CONSUMI TELEFONI CELLULARI PRESIDENTE, SEGRETARIO GENERALE, UFF. RELAZIONI ESTERNE, UFF. ATT.TA' INFORMATICHE, UFF. TECNICO ED A DISPOSIZIONE MESI DI OTTOBRE-NOVEMBRE 2017 (RIF. 1° BIM. 2018)
</t>
  </si>
  <si>
    <t>TNT GLOBAL EXPRESS S.R.L.</t>
  </si>
  <si>
    <t>WOLTERS KLUWER ITALIA S.R.L.</t>
  </si>
  <si>
    <t>utenza pagata alla scadenza indicata dal fornitore</t>
  </si>
  <si>
    <t>sospesa in attesa di nota di credito a storno parziale</t>
  </si>
  <si>
    <t>problemi tecnici nuovo software contabilità</t>
  </si>
  <si>
    <t>scadenza a 60 giorni data fattura</t>
  </si>
  <si>
    <t>AB DI ALESSANDRO BELLUCCI E C. S.N.C.</t>
  </si>
  <si>
    <t>13A</t>
  </si>
  <si>
    <t xml:space="preserve">SERVIZIO DI MANUTENZIONE ORDINARIA ED ASSISTENZA TECNICA SU CHIAMATA PER IMPIANTI IDRICOSANITARI DELL'AUDITORIUM PER IL PERIODO DAL 26.10.2017 AL 25.01.2018 - DSG 3/2017
</t>
  </si>
  <si>
    <t>IC OUTSOURCING S.C.R.L.</t>
  </si>
  <si>
    <t>INFOCAMERE-SOC.CONS. DI INFORMATICA C.C.I.A.A.ITALIANE PER AZIONI</t>
  </si>
  <si>
    <t>VVA/18000268</t>
  </si>
  <si>
    <t xml:space="preserve">CANONI E CONSUMI ORACLE, OBI, XAC, SIPERT, CERC, EPM E CICLO PERFORMANCE PER IL 4° TRIMESTRE 2017
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</si>
</sst>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[$-1010410]dd/mm/yy"/>
  </numFmts>
  <fonts count="6">
    <font>
      <sz val="11"/>
      <color indexed="8"/>
      <name val="Calibri"/>
      <family val="2"/>
    </font>
    <font>
      <sz val="10"/>
      <color indexed="8"/>
      <name val="Times New Roman"/>
      <family val="1"/>
    </font>
    <font>
      <sz val="11"/>
      <color indexed="8"/>
      <name val="Calibri"/>
      <family val="2"/>
    </font>
    <font>
      <sz val="8"/>
      <name val="Calibri"/>
      <family val="2"/>
    </font>
    <font>
      <sz val="10"/>
      <color indexed="8"/>
      <name val="Times New Roman"/>
      <family val="1"/>
    </font>
    <font>
      <sz val="10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wrapText="1"/>
    </xf>
    <xf numFmtId="0" fontId="1" fillId="0" borderId="0" xfId="0" applyFont="1" applyFill="1"/>
    <xf numFmtId="164" fontId="1" fillId="0" borderId="0" xfId="0" applyNumberFormat="1" applyFont="1" applyFill="1"/>
    <xf numFmtId="0" fontId="4" fillId="0" borderId="0" xfId="0" applyFont="1" applyFill="1"/>
    <xf numFmtId="43" fontId="1" fillId="0" borderId="0" xfId="1" applyFont="1" applyFill="1"/>
    <xf numFmtId="164" fontId="4" fillId="0" borderId="0" xfId="0" applyNumberFormat="1" applyFont="1" applyFill="1"/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6"/>
  <sheetViews>
    <sheetView tabSelected="1" workbookViewId="0">
      <pane ySplit="1" topLeftCell="A2" activePane="bottomLeft" state="frozen"/>
      <selection pane="bottomLeft" activeCell="F10" sqref="F10"/>
    </sheetView>
  </sheetViews>
  <sheetFormatPr defaultRowHeight="15"/>
  <cols>
    <col min="1" max="1" width="32.7109375" customWidth="1"/>
    <col min="2" max="2" width="15" customWidth="1"/>
    <col min="4" max="4" width="13.7109375" customWidth="1"/>
    <col min="5" max="5" width="11.5703125" customWidth="1"/>
    <col min="6" max="6" width="11.140625" customWidth="1"/>
    <col min="7" max="7" width="14.42578125" customWidth="1"/>
    <col min="8" max="8" width="47.5703125" customWidth="1"/>
    <col min="9" max="9" width="12.85546875" customWidth="1"/>
    <col min="10" max="10" width="15.85546875" customWidth="1"/>
    <col min="11" max="11" width="47.42578125" customWidth="1"/>
  </cols>
  <sheetData>
    <row r="1" spans="1:11" ht="38.25">
      <c r="A1" s="8" t="s">
        <v>35</v>
      </c>
      <c r="B1" s="9" t="s">
        <v>36</v>
      </c>
      <c r="C1" s="9" t="s">
        <v>37</v>
      </c>
      <c r="D1" s="9" t="s">
        <v>38</v>
      </c>
      <c r="E1" s="9" t="s">
        <v>39</v>
      </c>
      <c r="F1" s="9" t="s">
        <v>40</v>
      </c>
      <c r="G1" s="9" t="s">
        <v>41</v>
      </c>
      <c r="H1" s="9" t="s">
        <v>42</v>
      </c>
      <c r="I1" s="9" t="s">
        <v>43</v>
      </c>
      <c r="J1" s="9" t="s">
        <v>44</v>
      </c>
      <c r="K1" s="9" t="s">
        <v>45</v>
      </c>
    </row>
    <row r="2" spans="1:11" s="1" customFormat="1" ht="64.5">
      <c r="A2" s="2" t="s">
        <v>160</v>
      </c>
      <c r="B2" s="3" t="s">
        <v>161</v>
      </c>
      <c r="C2" s="4">
        <v>43140</v>
      </c>
      <c r="D2" s="4">
        <v>43140</v>
      </c>
      <c r="E2" s="4">
        <v>43170</v>
      </c>
      <c r="F2" s="4">
        <v>43173</v>
      </c>
      <c r="G2" s="3">
        <v>199</v>
      </c>
      <c r="H2" s="2" t="s">
        <v>162</v>
      </c>
      <c r="I2" s="6">
        <v>525.47</v>
      </c>
      <c r="J2" s="1">
        <f t="shared" ref="J2:J7" si="0">F2-D2</f>
        <v>33</v>
      </c>
      <c r="K2" s="1" t="s">
        <v>158</v>
      </c>
    </row>
    <row r="3" spans="1:11" s="1" customFormat="1" ht="51.75">
      <c r="A3" s="2" t="s">
        <v>92</v>
      </c>
      <c r="B3" s="3" t="s">
        <v>93</v>
      </c>
      <c r="C3" s="4">
        <v>43074</v>
      </c>
      <c r="D3" s="4">
        <v>43076</v>
      </c>
      <c r="E3" s="4">
        <v>43109</v>
      </c>
      <c r="F3" s="4">
        <v>43109</v>
      </c>
      <c r="G3" s="3">
        <v>70</v>
      </c>
      <c r="H3" s="2" t="s">
        <v>94</v>
      </c>
      <c r="I3" s="6">
        <v>7010.83</v>
      </c>
      <c r="J3" s="1">
        <f t="shared" si="0"/>
        <v>33</v>
      </c>
      <c r="K3" s="1" t="s">
        <v>156</v>
      </c>
    </row>
    <row r="4" spans="1:11" s="1" customFormat="1" ht="64.5">
      <c r="A4" s="2" t="s">
        <v>92</v>
      </c>
      <c r="B4" s="3" t="s">
        <v>95</v>
      </c>
      <c r="C4" s="4">
        <v>43142</v>
      </c>
      <c r="D4" s="4">
        <v>43144</v>
      </c>
      <c r="E4" s="4">
        <v>43178</v>
      </c>
      <c r="F4" s="4">
        <v>43178</v>
      </c>
      <c r="G4" s="3">
        <v>238</v>
      </c>
      <c r="H4" s="2" t="s">
        <v>96</v>
      </c>
      <c r="I4" s="6">
        <v>7286.27</v>
      </c>
      <c r="J4" s="1">
        <f t="shared" si="0"/>
        <v>34</v>
      </c>
      <c r="K4" s="1" t="s">
        <v>156</v>
      </c>
    </row>
    <row r="5" spans="1:11" s="1" customFormat="1" ht="39">
      <c r="A5" s="2" t="s">
        <v>97</v>
      </c>
      <c r="B5" s="3" t="s">
        <v>98</v>
      </c>
      <c r="C5" s="4">
        <v>43090</v>
      </c>
      <c r="D5" s="4">
        <v>43091</v>
      </c>
      <c r="E5" s="4">
        <v>43122</v>
      </c>
      <c r="F5" s="4">
        <v>43122</v>
      </c>
      <c r="G5" s="3">
        <v>73</v>
      </c>
      <c r="H5" s="2" t="s">
        <v>99</v>
      </c>
      <c r="I5" s="6">
        <v>28.03</v>
      </c>
      <c r="J5" s="1">
        <f t="shared" si="0"/>
        <v>31</v>
      </c>
      <c r="K5" s="1" t="s">
        <v>156</v>
      </c>
    </row>
    <row r="6" spans="1:11" s="1" customFormat="1" ht="39">
      <c r="A6" s="2" t="s">
        <v>92</v>
      </c>
      <c r="B6" s="3" t="s">
        <v>100</v>
      </c>
      <c r="C6" s="4">
        <v>43074</v>
      </c>
      <c r="D6" s="4">
        <v>43076</v>
      </c>
      <c r="E6" s="4">
        <v>43109</v>
      </c>
      <c r="F6" s="4">
        <v>43109</v>
      </c>
      <c r="G6" s="3">
        <v>40</v>
      </c>
      <c r="H6" s="2" t="s">
        <v>101</v>
      </c>
      <c r="I6" s="6">
        <v>28.14</v>
      </c>
      <c r="J6" s="1">
        <f t="shared" si="0"/>
        <v>33</v>
      </c>
      <c r="K6" s="1" t="s">
        <v>156</v>
      </c>
    </row>
    <row r="7" spans="1:11" s="1" customFormat="1" ht="51.75">
      <c r="A7" s="2" t="s">
        <v>102</v>
      </c>
      <c r="B7" s="3" t="s">
        <v>103</v>
      </c>
      <c r="C7" s="4">
        <v>43104</v>
      </c>
      <c r="D7" s="4">
        <v>43104</v>
      </c>
      <c r="E7" s="4">
        <v>43134</v>
      </c>
      <c r="F7" s="4">
        <v>43140</v>
      </c>
      <c r="G7" s="3">
        <v>102</v>
      </c>
      <c r="H7" s="2" t="s">
        <v>104</v>
      </c>
      <c r="I7" s="6">
        <v>958.42</v>
      </c>
      <c r="J7" s="1">
        <f t="shared" si="0"/>
        <v>36</v>
      </c>
      <c r="K7" s="1" t="s">
        <v>158</v>
      </c>
    </row>
    <row r="8" spans="1:11" s="1" customFormat="1" ht="51.75">
      <c r="A8" s="2" t="s">
        <v>164</v>
      </c>
      <c r="B8" s="3" t="s">
        <v>165</v>
      </c>
      <c r="C8" s="4">
        <v>43114</v>
      </c>
      <c r="D8" s="4">
        <v>43115</v>
      </c>
      <c r="E8" s="4">
        <v>43174</v>
      </c>
      <c r="F8" s="4">
        <v>43151</v>
      </c>
      <c r="G8" s="3">
        <v>149</v>
      </c>
      <c r="H8" s="2" t="s">
        <v>166</v>
      </c>
      <c r="I8" s="6">
        <v>5795.27</v>
      </c>
      <c r="J8" s="1">
        <f t="shared" ref="J8:J14" si="1">F8-D8</f>
        <v>36</v>
      </c>
      <c r="K8" s="1" t="s">
        <v>159</v>
      </c>
    </row>
    <row r="9" spans="1:11" s="1" customFormat="1" ht="39">
      <c r="A9" s="2" t="s">
        <v>115</v>
      </c>
      <c r="B9" s="3" t="s">
        <v>116</v>
      </c>
      <c r="C9" s="4">
        <v>43097</v>
      </c>
      <c r="D9" s="4">
        <v>43097</v>
      </c>
      <c r="E9" s="4">
        <v>43157</v>
      </c>
      <c r="F9" s="4">
        <v>43158</v>
      </c>
      <c r="G9" s="3">
        <v>171</v>
      </c>
      <c r="H9" s="2" t="s">
        <v>117</v>
      </c>
      <c r="I9" s="6">
        <v>903</v>
      </c>
      <c r="J9" s="1">
        <f t="shared" si="1"/>
        <v>61</v>
      </c>
      <c r="K9" s="1" t="s">
        <v>158</v>
      </c>
    </row>
    <row r="10" spans="1:11" s="1" customFormat="1" ht="39">
      <c r="A10" s="2" t="s">
        <v>115</v>
      </c>
      <c r="B10" s="3" t="s">
        <v>118</v>
      </c>
      <c r="C10" s="4">
        <v>43097</v>
      </c>
      <c r="D10" s="4">
        <v>43097</v>
      </c>
      <c r="E10" s="4">
        <v>43157</v>
      </c>
      <c r="F10" s="4">
        <v>43161</v>
      </c>
      <c r="G10" s="3">
        <v>172</v>
      </c>
      <c r="H10" s="2" t="s">
        <v>119</v>
      </c>
      <c r="I10" s="6">
        <v>903</v>
      </c>
      <c r="J10" s="1">
        <f t="shared" si="1"/>
        <v>64</v>
      </c>
      <c r="K10" s="1" t="s">
        <v>158</v>
      </c>
    </row>
    <row r="11" spans="1:11" s="1" customFormat="1" ht="51.75">
      <c r="A11" s="2" t="s">
        <v>120</v>
      </c>
      <c r="B11" s="3" t="s">
        <v>121</v>
      </c>
      <c r="C11" s="4">
        <v>43115</v>
      </c>
      <c r="D11" s="4">
        <v>43117</v>
      </c>
      <c r="E11" s="4">
        <v>43157</v>
      </c>
      <c r="F11" s="4">
        <v>43157</v>
      </c>
      <c r="G11" s="3">
        <v>163</v>
      </c>
      <c r="H11" s="2" t="s">
        <v>130</v>
      </c>
      <c r="I11" s="6">
        <v>16.48</v>
      </c>
      <c r="J11" s="1">
        <f t="shared" si="1"/>
        <v>40</v>
      </c>
      <c r="K11" s="1" t="s">
        <v>156</v>
      </c>
    </row>
    <row r="12" spans="1:11" s="1" customFormat="1" ht="51.75">
      <c r="A12" s="2" t="s">
        <v>120</v>
      </c>
      <c r="B12" s="3" t="s">
        <v>131</v>
      </c>
      <c r="C12" s="4">
        <v>43115</v>
      </c>
      <c r="D12" s="4">
        <v>43117</v>
      </c>
      <c r="E12" s="4">
        <v>43157</v>
      </c>
      <c r="F12" s="4">
        <v>43157</v>
      </c>
      <c r="G12" s="3">
        <v>165</v>
      </c>
      <c r="H12" s="2" t="s">
        <v>132</v>
      </c>
      <c r="I12" s="6">
        <v>33.78</v>
      </c>
      <c r="J12" s="1">
        <f t="shared" si="1"/>
        <v>40</v>
      </c>
      <c r="K12" s="1" t="s">
        <v>156</v>
      </c>
    </row>
    <row r="13" spans="1:11" s="1" customFormat="1" ht="51.75">
      <c r="A13" s="2" t="s">
        <v>120</v>
      </c>
      <c r="B13" s="3" t="s">
        <v>133</v>
      </c>
      <c r="C13" s="4">
        <v>43115</v>
      </c>
      <c r="D13" s="4">
        <v>43117</v>
      </c>
      <c r="E13" s="4">
        <v>43157</v>
      </c>
      <c r="F13" s="4">
        <v>43157</v>
      </c>
      <c r="G13" s="3">
        <v>164</v>
      </c>
      <c r="H13" s="2" t="s">
        <v>134</v>
      </c>
      <c r="I13" s="6">
        <v>2135.0500000000002</v>
      </c>
      <c r="J13" s="1">
        <f t="shared" si="1"/>
        <v>40</v>
      </c>
      <c r="K13" s="1" t="s">
        <v>156</v>
      </c>
    </row>
    <row r="14" spans="1:11" s="1" customFormat="1" ht="51.75">
      <c r="A14" s="2" t="s">
        <v>135</v>
      </c>
      <c r="B14" s="3" t="s">
        <v>136</v>
      </c>
      <c r="C14" s="4">
        <v>43008</v>
      </c>
      <c r="D14" s="4">
        <v>43069</v>
      </c>
      <c r="E14" s="4">
        <v>43146</v>
      </c>
      <c r="F14" s="4">
        <v>43145</v>
      </c>
      <c r="G14" s="3">
        <v>119</v>
      </c>
      <c r="H14" s="2" t="s">
        <v>137</v>
      </c>
      <c r="I14" s="6">
        <v>159.47999999999999</v>
      </c>
      <c r="J14" s="1">
        <f t="shared" si="1"/>
        <v>76</v>
      </c>
      <c r="K14" s="1" t="s">
        <v>157</v>
      </c>
    </row>
    <row r="15" spans="1:11" s="1" customFormat="1" ht="51.75">
      <c r="A15" s="2" t="s">
        <v>138</v>
      </c>
      <c r="B15" s="3" t="s">
        <v>139</v>
      </c>
      <c r="C15" s="4">
        <v>43117</v>
      </c>
      <c r="D15" s="4">
        <v>43129</v>
      </c>
      <c r="E15" s="4">
        <v>43159</v>
      </c>
      <c r="F15" s="4">
        <v>43179</v>
      </c>
      <c r="G15" s="3">
        <v>231</v>
      </c>
      <c r="H15" s="2" t="s">
        <v>140</v>
      </c>
      <c r="I15" s="6">
        <v>72.69</v>
      </c>
      <c r="J15" s="1">
        <f t="shared" ref="J15:J21" si="2">F15-D15</f>
        <v>50</v>
      </c>
      <c r="K15" s="1" t="s">
        <v>158</v>
      </c>
    </row>
    <row r="16" spans="1:11" s="1" customFormat="1" ht="77.25">
      <c r="A16" s="2" t="s">
        <v>138</v>
      </c>
      <c r="B16" s="3" t="s">
        <v>141</v>
      </c>
      <c r="C16" s="4">
        <v>43117</v>
      </c>
      <c r="D16" s="4">
        <v>43129</v>
      </c>
      <c r="E16" s="4">
        <v>43159</v>
      </c>
      <c r="F16" s="4">
        <v>43179</v>
      </c>
      <c r="G16" s="3">
        <v>232</v>
      </c>
      <c r="H16" s="2" t="s">
        <v>142</v>
      </c>
      <c r="I16" s="6">
        <v>96.92</v>
      </c>
      <c r="J16" s="1">
        <f t="shared" si="2"/>
        <v>50</v>
      </c>
      <c r="K16" s="1" t="s">
        <v>158</v>
      </c>
    </row>
    <row r="17" spans="1:11" s="1" customFormat="1" ht="39">
      <c r="A17" s="2" t="s">
        <v>143</v>
      </c>
      <c r="B17" s="3" t="s">
        <v>144</v>
      </c>
      <c r="C17" s="4">
        <v>43013</v>
      </c>
      <c r="D17" s="4">
        <v>43034</v>
      </c>
      <c r="E17" s="4">
        <v>43116</v>
      </c>
      <c r="F17" s="4">
        <v>43116</v>
      </c>
      <c r="G17" s="3">
        <v>71</v>
      </c>
      <c r="H17" s="2" t="s">
        <v>145</v>
      </c>
      <c r="I17" s="6">
        <v>275.31</v>
      </c>
      <c r="J17" s="1">
        <f t="shared" si="2"/>
        <v>82</v>
      </c>
      <c r="K17" s="1" t="s">
        <v>156</v>
      </c>
    </row>
    <row r="18" spans="1:11" s="1" customFormat="1" ht="39">
      <c r="A18" s="2" t="s">
        <v>143</v>
      </c>
      <c r="B18" s="3" t="s">
        <v>146</v>
      </c>
      <c r="C18" s="4">
        <v>43013</v>
      </c>
      <c r="D18" s="4">
        <v>43034</v>
      </c>
      <c r="E18" s="4">
        <v>43116</v>
      </c>
      <c r="F18" s="4">
        <v>43116</v>
      </c>
      <c r="G18" s="3">
        <v>72</v>
      </c>
      <c r="H18" s="2" t="s">
        <v>147</v>
      </c>
      <c r="I18" s="6">
        <v>19.53</v>
      </c>
      <c r="J18" s="1">
        <f t="shared" si="2"/>
        <v>82</v>
      </c>
      <c r="K18" s="1" t="s">
        <v>156</v>
      </c>
    </row>
    <row r="19" spans="1:11" s="1" customFormat="1" ht="39">
      <c r="A19" s="2" t="s">
        <v>143</v>
      </c>
      <c r="B19" s="3" t="s">
        <v>148</v>
      </c>
      <c r="C19" s="4">
        <v>43075</v>
      </c>
      <c r="D19" s="4">
        <v>43088</v>
      </c>
      <c r="E19" s="4">
        <v>43161</v>
      </c>
      <c r="F19" s="4">
        <v>43161</v>
      </c>
      <c r="G19" s="3">
        <v>180</v>
      </c>
      <c r="H19" s="2" t="s">
        <v>149</v>
      </c>
      <c r="I19" s="6">
        <v>337.76</v>
      </c>
      <c r="J19" s="1">
        <f t="shared" si="2"/>
        <v>73</v>
      </c>
      <c r="K19" s="1" t="s">
        <v>156</v>
      </c>
    </row>
    <row r="20" spans="1:11" s="1" customFormat="1" ht="39">
      <c r="A20" s="2" t="s">
        <v>143</v>
      </c>
      <c r="B20" s="3" t="s">
        <v>150</v>
      </c>
      <c r="C20" s="4">
        <v>43075</v>
      </c>
      <c r="D20" s="4">
        <v>43088</v>
      </c>
      <c r="E20" s="4">
        <v>43161</v>
      </c>
      <c r="F20" s="4">
        <v>43161</v>
      </c>
      <c r="G20" s="3">
        <v>181</v>
      </c>
      <c r="H20" s="2" t="s">
        <v>151</v>
      </c>
      <c r="I20" s="6">
        <v>19.5</v>
      </c>
      <c r="J20" s="1">
        <f t="shared" si="2"/>
        <v>73</v>
      </c>
      <c r="K20" s="1" t="s">
        <v>156</v>
      </c>
    </row>
    <row r="21" spans="1:11" s="1" customFormat="1" ht="77.25">
      <c r="A21" s="2" t="s">
        <v>143</v>
      </c>
      <c r="B21" s="3" t="s">
        <v>152</v>
      </c>
      <c r="C21" s="4">
        <v>43084</v>
      </c>
      <c r="D21" s="4">
        <v>43090</v>
      </c>
      <c r="E21" s="4">
        <v>43157</v>
      </c>
      <c r="F21" s="4">
        <v>43157</v>
      </c>
      <c r="G21" s="3">
        <v>179</v>
      </c>
      <c r="H21" s="2" t="s">
        <v>153</v>
      </c>
      <c r="I21" s="6">
        <v>529.29</v>
      </c>
      <c r="J21" s="1">
        <f t="shared" si="2"/>
        <v>67</v>
      </c>
      <c r="K21" s="1" t="s">
        <v>156</v>
      </c>
    </row>
    <row r="22" spans="1:11" s="1" customFormat="1" ht="64.5">
      <c r="A22" s="2" t="s">
        <v>92</v>
      </c>
      <c r="B22" s="3" t="s">
        <v>108</v>
      </c>
      <c r="C22" s="4">
        <v>43197</v>
      </c>
      <c r="D22" s="4">
        <v>43199</v>
      </c>
      <c r="E22" s="4">
        <v>43234</v>
      </c>
      <c r="F22" s="4">
        <v>43234</v>
      </c>
      <c r="G22" s="3">
        <v>393</v>
      </c>
      <c r="H22" s="2" t="s">
        <v>109</v>
      </c>
      <c r="I22" s="3">
        <v>7776.45</v>
      </c>
      <c r="J22" s="1">
        <f>F22-D22</f>
        <v>35</v>
      </c>
      <c r="K22" s="1" t="s">
        <v>156</v>
      </c>
    </row>
    <row r="23" spans="1:11" s="1" customFormat="1" ht="64.5">
      <c r="A23" s="2" t="s">
        <v>92</v>
      </c>
      <c r="B23" s="3" t="s">
        <v>110</v>
      </c>
      <c r="C23" s="4">
        <v>43197</v>
      </c>
      <c r="D23" s="4">
        <v>43199</v>
      </c>
      <c r="E23" s="4">
        <v>43234</v>
      </c>
      <c r="F23" s="4">
        <v>43234</v>
      </c>
      <c r="G23" s="3">
        <v>393</v>
      </c>
      <c r="H23" s="2" t="s">
        <v>109</v>
      </c>
      <c r="I23" s="3">
        <v>27.34</v>
      </c>
      <c r="J23" s="1">
        <f>F23-D23</f>
        <v>35</v>
      </c>
      <c r="K23" s="1" t="s">
        <v>156</v>
      </c>
    </row>
    <row r="24" spans="1:11" s="1" customFormat="1" ht="39">
      <c r="A24" s="2" t="s">
        <v>97</v>
      </c>
      <c r="B24" s="3" t="s">
        <v>111</v>
      </c>
      <c r="C24" s="4">
        <v>43209</v>
      </c>
      <c r="D24" s="4">
        <v>43210</v>
      </c>
      <c r="E24" s="4">
        <v>43241</v>
      </c>
      <c r="F24" s="4">
        <v>43241</v>
      </c>
      <c r="G24" s="3">
        <v>401</v>
      </c>
      <c r="H24" s="2" t="s">
        <v>112</v>
      </c>
      <c r="I24" s="3">
        <v>624.02</v>
      </c>
      <c r="J24" s="1">
        <f>F24-D24</f>
        <v>31</v>
      </c>
      <c r="K24" s="1" t="s">
        <v>156</v>
      </c>
    </row>
    <row r="25" spans="1:11" s="1" customFormat="1" ht="39">
      <c r="A25" s="2" t="s">
        <v>97</v>
      </c>
      <c r="B25" s="3" t="s">
        <v>113</v>
      </c>
      <c r="C25" s="4">
        <v>43244</v>
      </c>
      <c r="D25" s="4">
        <v>43245</v>
      </c>
      <c r="E25" s="4">
        <v>43276</v>
      </c>
      <c r="F25" s="4">
        <v>43276</v>
      </c>
      <c r="G25" s="3">
        <v>484</v>
      </c>
      <c r="H25" s="2" t="s">
        <v>114</v>
      </c>
      <c r="I25" s="3">
        <v>125.47</v>
      </c>
      <c r="J25" s="1">
        <f>F25-D25</f>
        <v>31</v>
      </c>
      <c r="K25" s="1" t="s">
        <v>156</v>
      </c>
    </row>
    <row r="26" spans="1:11" s="1" customFormat="1" ht="39">
      <c r="A26" s="2" t="s">
        <v>164</v>
      </c>
      <c r="B26" s="3" t="s">
        <v>81</v>
      </c>
      <c r="C26" s="4">
        <v>43208</v>
      </c>
      <c r="D26" s="4">
        <v>43209</v>
      </c>
      <c r="E26" s="4">
        <v>43284</v>
      </c>
      <c r="F26" s="4">
        <v>43244</v>
      </c>
      <c r="G26" s="3">
        <v>409</v>
      </c>
      <c r="H26" s="2" t="s">
        <v>82</v>
      </c>
      <c r="I26" s="3">
        <v>1045</v>
      </c>
      <c r="J26" s="1">
        <f t="shared" ref="J26:J34" si="3">F26-D26</f>
        <v>35</v>
      </c>
      <c r="K26" s="1" t="s">
        <v>159</v>
      </c>
    </row>
    <row r="27" spans="1:11" s="1" customFormat="1" ht="64.5">
      <c r="A27" s="2" t="s">
        <v>122</v>
      </c>
      <c r="B27" s="3" t="s">
        <v>123</v>
      </c>
      <c r="C27" s="4">
        <v>43217</v>
      </c>
      <c r="D27" s="4">
        <v>43227</v>
      </c>
      <c r="E27" s="4">
        <v>43264</v>
      </c>
      <c r="F27" s="4">
        <v>43264</v>
      </c>
      <c r="G27" s="3">
        <v>449</v>
      </c>
      <c r="H27" s="2" t="s">
        <v>124</v>
      </c>
      <c r="I27" s="3">
        <v>210</v>
      </c>
      <c r="J27" s="1">
        <f t="shared" si="3"/>
        <v>37</v>
      </c>
      <c r="K27" s="1" t="s">
        <v>125</v>
      </c>
    </row>
    <row r="28" spans="1:11" s="1" customFormat="1" ht="51.75">
      <c r="A28" s="2" t="s">
        <v>120</v>
      </c>
      <c r="B28" s="3" t="s">
        <v>126</v>
      </c>
      <c r="C28" s="4">
        <v>43206</v>
      </c>
      <c r="D28" s="4">
        <v>43207</v>
      </c>
      <c r="E28" s="4">
        <v>43248</v>
      </c>
      <c r="F28" s="4">
        <v>43248</v>
      </c>
      <c r="G28" s="3">
        <v>428</v>
      </c>
      <c r="H28" s="2" t="s">
        <v>127</v>
      </c>
      <c r="I28" s="3">
        <v>17.55</v>
      </c>
      <c r="J28" s="1">
        <f t="shared" si="3"/>
        <v>41</v>
      </c>
      <c r="K28" s="1" t="s">
        <v>156</v>
      </c>
    </row>
    <row r="29" spans="1:11" s="1" customFormat="1" ht="51.75">
      <c r="A29" s="2" t="s">
        <v>120</v>
      </c>
      <c r="B29" s="3" t="s">
        <v>128</v>
      </c>
      <c r="C29" s="4">
        <v>43208</v>
      </c>
      <c r="D29" s="4">
        <v>43209</v>
      </c>
      <c r="E29" s="4">
        <v>43248</v>
      </c>
      <c r="F29" s="4">
        <v>43248</v>
      </c>
      <c r="G29" s="3">
        <v>428</v>
      </c>
      <c r="H29" s="2" t="s">
        <v>127</v>
      </c>
      <c r="I29" s="3">
        <v>24.81</v>
      </c>
      <c r="J29" s="1">
        <f t="shared" si="3"/>
        <v>39</v>
      </c>
      <c r="K29" s="1" t="s">
        <v>156</v>
      </c>
    </row>
    <row r="30" spans="1:11" s="1" customFormat="1" ht="51.75">
      <c r="A30" s="2" t="s">
        <v>120</v>
      </c>
      <c r="B30" s="3" t="s">
        <v>129</v>
      </c>
      <c r="C30" s="4">
        <v>43208</v>
      </c>
      <c r="D30" s="4">
        <v>43209</v>
      </c>
      <c r="E30" s="4">
        <v>43248</v>
      </c>
      <c r="F30" s="4">
        <v>43248</v>
      </c>
      <c r="G30" s="3">
        <v>428</v>
      </c>
      <c r="H30" s="2" t="s">
        <v>127</v>
      </c>
      <c r="I30" s="3">
        <v>975.4</v>
      </c>
      <c r="J30" s="1">
        <f t="shared" si="3"/>
        <v>39</v>
      </c>
      <c r="K30" s="1" t="s">
        <v>156</v>
      </c>
    </row>
    <row r="31" spans="1:11" s="1" customFormat="1" ht="26.25">
      <c r="A31" s="2" t="s">
        <v>143</v>
      </c>
      <c r="B31" s="3" t="s">
        <v>83</v>
      </c>
      <c r="C31" s="4">
        <v>43137</v>
      </c>
      <c r="D31" s="4">
        <v>43151</v>
      </c>
      <c r="E31" s="4">
        <v>43220</v>
      </c>
      <c r="F31" s="4">
        <v>43220</v>
      </c>
      <c r="G31" s="3">
        <v>335</v>
      </c>
      <c r="H31" s="2" t="s">
        <v>84</v>
      </c>
      <c r="I31" s="3">
        <v>261.33999999999997</v>
      </c>
      <c r="J31" s="1">
        <f t="shared" si="3"/>
        <v>69</v>
      </c>
      <c r="K31" s="1" t="s">
        <v>156</v>
      </c>
    </row>
    <row r="32" spans="1:11" s="1" customFormat="1" ht="77.25">
      <c r="A32" s="2" t="s">
        <v>143</v>
      </c>
      <c r="B32" s="3" t="s">
        <v>85</v>
      </c>
      <c r="C32" s="4">
        <v>43145</v>
      </c>
      <c r="D32" s="4">
        <v>43153</v>
      </c>
      <c r="E32" s="4">
        <v>43216</v>
      </c>
      <c r="F32" s="4">
        <v>43216</v>
      </c>
      <c r="G32" s="3">
        <v>359</v>
      </c>
      <c r="H32" s="2" t="s">
        <v>86</v>
      </c>
      <c r="I32" s="3">
        <v>432.52</v>
      </c>
      <c r="J32" s="1">
        <f t="shared" si="3"/>
        <v>63</v>
      </c>
      <c r="K32" s="1" t="s">
        <v>156</v>
      </c>
    </row>
    <row r="33" spans="1:11" s="1" customFormat="1" ht="77.25">
      <c r="A33" s="2" t="s">
        <v>143</v>
      </c>
      <c r="B33" s="3" t="s">
        <v>87</v>
      </c>
      <c r="C33" s="4">
        <v>43206</v>
      </c>
      <c r="D33" s="4">
        <v>43214</v>
      </c>
      <c r="E33" s="4">
        <v>43276</v>
      </c>
      <c r="F33" s="4">
        <v>43276</v>
      </c>
      <c r="G33" s="3">
        <v>483</v>
      </c>
      <c r="H33" s="2" t="s">
        <v>88</v>
      </c>
      <c r="I33" s="3">
        <v>392.33</v>
      </c>
      <c r="J33" s="1">
        <f t="shared" si="3"/>
        <v>62</v>
      </c>
      <c r="K33" s="1" t="s">
        <v>156</v>
      </c>
    </row>
    <row r="34" spans="1:11" s="1" customFormat="1" ht="26.25">
      <c r="A34" s="2" t="s">
        <v>154</v>
      </c>
      <c r="B34" s="3" t="s">
        <v>89</v>
      </c>
      <c r="C34" s="4">
        <v>43186</v>
      </c>
      <c r="D34" s="4">
        <v>43186</v>
      </c>
      <c r="E34" s="4">
        <v>43233</v>
      </c>
      <c r="F34" s="4">
        <v>43227</v>
      </c>
      <c r="G34" s="3">
        <v>439</v>
      </c>
      <c r="H34" s="2" t="s">
        <v>90</v>
      </c>
      <c r="I34" s="3">
        <v>33.22</v>
      </c>
      <c r="J34" s="1">
        <f t="shared" si="3"/>
        <v>41</v>
      </c>
      <c r="K34" s="1" t="s">
        <v>91</v>
      </c>
    </row>
    <row r="35" spans="1:11" s="1" customFormat="1" ht="64.5">
      <c r="A35" s="2" t="s">
        <v>92</v>
      </c>
      <c r="B35" s="3" t="s">
        <v>59</v>
      </c>
      <c r="C35" s="4">
        <v>43266</v>
      </c>
      <c r="D35" s="4">
        <v>43267</v>
      </c>
      <c r="E35" s="4">
        <v>43301</v>
      </c>
      <c r="F35" s="4">
        <v>43301</v>
      </c>
      <c r="G35" s="3">
        <v>580</v>
      </c>
      <c r="H35" s="2" t="s">
        <v>60</v>
      </c>
      <c r="I35" s="3">
        <v>25.03</v>
      </c>
      <c r="J35" s="1">
        <f t="shared" ref="J35:J40" si="4">F35-D35</f>
        <v>34</v>
      </c>
      <c r="K35" s="1" t="s">
        <v>156</v>
      </c>
    </row>
    <row r="36" spans="1:11" s="1" customFormat="1" ht="51.75">
      <c r="A36" s="2" t="s">
        <v>92</v>
      </c>
      <c r="B36" s="3" t="s">
        <v>61</v>
      </c>
      <c r="C36" s="4">
        <v>43266</v>
      </c>
      <c r="D36" s="4">
        <v>43267</v>
      </c>
      <c r="E36" s="4">
        <v>43301</v>
      </c>
      <c r="F36" s="4">
        <v>43301</v>
      </c>
      <c r="G36" s="3">
        <v>577</v>
      </c>
      <c r="H36" s="2" t="s">
        <v>62</v>
      </c>
      <c r="I36" s="3">
        <v>5577.75</v>
      </c>
      <c r="J36" s="1">
        <f t="shared" si="4"/>
        <v>34</v>
      </c>
      <c r="K36" s="1" t="s">
        <v>156</v>
      </c>
    </row>
    <row r="37" spans="1:11" s="1" customFormat="1" ht="51.75">
      <c r="A37" s="2" t="s">
        <v>92</v>
      </c>
      <c r="B37" s="3" t="s">
        <v>63</v>
      </c>
      <c r="C37" s="4">
        <v>43269</v>
      </c>
      <c r="D37" s="4">
        <v>43270</v>
      </c>
      <c r="E37" s="4">
        <v>43304</v>
      </c>
      <c r="F37" s="4">
        <v>43304</v>
      </c>
      <c r="G37" s="3">
        <v>579</v>
      </c>
      <c r="H37" s="2" t="s">
        <v>64</v>
      </c>
      <c r="I37" s="3">
        <v>5950.2</v>
      </c>
      <c r="J37" s="1">
        <f t="shared" si="4"/>
        <v>34</v>
      </c>
      <c r="K37" s="1" t="s">
        <v>156</v>
      </c>
    </row>
    <row r="38" spans="1:11" s="1" customFormat="1" ht="39">
      <c r="A38" s="2" t="s">
        <v>97</v>
      </c>
      <c r="B38" s="3" t="s">
        <v>65</v>
      </c>
      <c r="C38" s="4">
        <v>43272</v>
      </c>
      <c r="D38" s="4">
        <v>43273</v>
      </c>
      <c r="E38" s="4">
        <v>43304</v>
      </c>
      <c r="F38" s="4">
        <v>43304</v>
      </c>
      <c r="G38" s="3">
        <v>576</v>
      </c>
      <c r="H38" s="2" t="s">
        <v>66</v>
      </c>
      <c r="I38" s="3">
        <v>31.99</v>
      </c>
      <c r="J38" s="1">
        <f t="shared" si="4"/>
        <v>31</v>
      </c>
      <c r="K38" s="1" t="s">
        <v>156</v>
      </c>
    </row>
    <row r="39" spans="1:11" s="1" customFormat="1" ht="51.75">
      <c r="A39" s="2" t="s">
        <v>97</v>
      </c>
      <c r="B39" s="3" t="s">
        <v>67</v>
      </c>
      <c r="C39" s="4">
        <v>43335</v>
      </c>
      <c r="D39" s="4">
        <v>43336</v>
      </c>
      <c r="E39" s="4">
        <v>43367</v>
      </c>
      <c r="F39" s="4">
        <v>43367</v>
      </c>
      <c r="G39" s="3">
        <v>740</v>
      </c>
      <c r="H39" s="2" t="s">
        <v>68</v>
      </c>
      <c r="I39" s="3">
        <v>31.99</v>
      </c>
      <c r="J39" s="1">
        <f t="shared" si="4"/>
        <v>31</v>
      </c>
      <c r="K39" s="1" t="s">
        <v>156</v>
      </c>
    </row>
    <row r="40" spans="1:11" s="1" customFormat="1" ht="77.25">
      <c r="A40" s="2" t="s">
        <v>105</v>
      </c>
      <c r="B40" s="3" t="s">
        <v>106</v>
      </c>
      <c r="C40" s="4">
        <v>43252</v>
      </c>
      <c r="D40" s="4">
        <v>43259</v>
      </c>
      <c r="E40" s="4">
        <v>43312</v>
      </c>
      <c r="F40" s="4">
        <v>43312</v>
      </c>
      <c r="G40" s="3">
        <v>676</v>
      </c>
      <c r="H40" s="2" t="s">
        <v>107</v>
      </c>
      <c r="I40" s="3">
        <v>82.41</v>
      </c>
      <c r="J40" s="1">
        <f t="shared" si="4"/>
        <v>53</v>
      </c>
      <c r="K40" s="1" t="s">
        <v>33</v>
      </c>
    </row>
    <row r="41" spans="1:11" s="1" customFormat="1" ht="51.75">
      <c r="A41" s="2" t="s">
        <v>69</v>
      </c>
      <c r="B41" s="3" t="s">
        <v>70</v>
      </c>
      <c r="C41" s="4">
        <v>43270</v>
      </c>
      <c r="D41" s="4">
        <v>43271</v>
      </c>
      <c r="E41" s="4">
        <v>43390</v>
      </c>
      <c r="F41" s="4">
        <v>43363</v>
      </c>
      <c r="G41" s="3">
        <v>718</v>
      </c>
      <c r="H41" s="2" t="s">
        <v>71</v>
      </c>
      <c r="I41" s="3">
        <v>582.4</v>
      </c>
      <c r="J41" s="1">
        <f t="shared" ref="J41:J51" si="5">F41-D41</f>
        <v>92</v>
      </c>
      <c r="K41" s="1" t="s">
        <v>34</v>
      </c>
    </row>
    <row r="42" spans="1:11" s="1" customFormat="1" ht="39">
      <c r="A42" s="2" t="s">
        <v>72</v>
      </c>
      <c r="B42" s="3" t="s">
        <v>73</v>
      </c>
      <c r="C42" s="4">
        <v>43146</v>
      </c>
      <c r="D42" s="4">
        <v>43146</v>
      </c>
      <c r="E42" s="4">
        <v>43348</v>
      </c>
      <c r="F42" s="4">
        <v>43333</v>
      </c>
      <c r="G42" s="3">
        <v>636</v>
      </c>
      <c r="H42" s="2" t="s">
        <v>74</v>
      </c>
      <c r="I42" s="3">
        <v>16393.45</v>
      </c>
      <c r="J42" s="1">
        <f t="shared" si="5"/>
        <v>187</v>
      </c>
      <c r="K42" s="1" t="s">
        <v>32</v>
      </c>
    </row>
    <row r="43" spans="1:11" s="1" customFormat="1" ht="39">
      <c r="A43" s="2" t="s">
        <v>120</v>
      </c>
      <c r="B43" s="3" t="s">
        <v>75</v>
      </c>
      <c r="C43" s="4">
        <v>43245</v>
      </c>
      <c r="D43" s="4">
        <v>43248</v>
      </c>
      <c r="E43" s="4">
        <v>43285</v>
      </c>
      <c r="F43" s="4">
        <v>43285</v>
      </c>
      <c r="G43" s="3">
        <v>511</v>
      </c>
      <c r="H43" s="2" t="s">
        <v>76</v>
      </c>
      <c r="I43" s="3">
        <v>7.21</v>
      </c>
      <c r="J43" s="1">
        <f t="shared" si="5"/>
        <v>37</v>
      </c>
      <c r="K43" s="1" t="s">
        <v>156</v>
      </c>
    </row>
    <row r="44" spans="1:11" s="1" customFormat="1" ht="51.75">
      <c r="A44" s="2" t="s">
        <v>120</v>
      </c>
      <c r="B44" s="3" t="s">
        <v>77</v>
      </c>
      <c r="C44" s="4">
        <v>43294</v>
      </c>
      <c r="D44" s="4">
        <v>43299</v>
      </c>
      <c r="E44" s="4">
        <v>43334</v>
      </c>
      <c r="F44" s="4">
        <v>43334</v>
      </c>
      <c r="G44" s="3">
        <v>647</v>
      </c>
      <c r="H44" s="2" t="s">
        <v>78</v>
      </c>
      <c r="I44" s="3">
        <v>32.44</v>
      </c>
      <c r="J44" s="1">
        <f t="shared" si="5"/>
        <v>35</v>
      </c>
      <c r="K44" s="1" t="s">
        <v>156</v>
      </c>
    </row>
    <row r="45" spans="1:11" s="1" customFormat="1" ht="39">
      <c r="A45" s="2" t="s">
        <v>120</v>
      </c>
      <c r="B45" s="3" t="s">
        <v>79</v>
      </c>
      <c r="C45" s="4">
        <v>43294</v>
      </c>
      <c r="D45" s="4">
        <v>43299</v>
      </c>
      <c r="E45" s="4">
        <v>43334</v>
      </c>
      <c r="F45" s="4">
        <v>43334</v>
      </c>
      <c r="G45" s="3">
        <v>648</v>
      </c>
      <c r="H45" s="2" t="s">
        <v>80</v>
      </c>
      <c r="I45" s="3">
        <v>1743.01</v>
      </c>
      <c r="J45" s="1">
        <f t="shared" si="5"/>
        <v>35</v>
      </c>
      <c r="K45" s="1" t="s">
        <v>156</v>
      </c>
    </row>
    <row r="46" spans="1:11" s="1" customFormat="1" ht="39">
      <c r="A46" s="2" t="s">
        <v>143</v>
      </c>
      <c r="B46" s="3" t="s">
        <v>14</v>
      </c>
      <c r="C46" s="4">
        <v>43137</v>
      </c>
      <c r="D46" s="4">
        <v>43151</v>
      </c>
      <c r="E46" s="4">
        <v>43296</v>
      </c>
      <c r="F46" s="4">
        <v>43285</v>
      </c>
      <c r="G46" s="3">
        <v>500</v>
      </c>
      <c r="H46" s="2" t="s">
        <v>15</v>
      </c>
      <c r="I46" s="3">
        <v>19.48</v>
      </c>
      <c r="J46" s="1">
        <f t="shared" si="5"/>
        <v>134</v>
      </c>
      <c r="K46" s="1" t="s">
        <v>156</v>
      </c>
    </row>
    <row r="47" spans="1:11" s="1" customFormat="1" ht="39">
      <c r="A47" s="2" t="s">
        <v>143</v>
      </c>
      <c r="B47" s="3" t="s">
        <v>16</v>
      </c>
      <c r="C47" s="4">
        <v>43196</v>
      </c>
      <c r="D47" s="4">
        <v>43207</v>
      </c>
      <c r="E47" s="4">
        <v>43283</v>
      </c>
      <c r="F47" s="4">
        <v>43283</v>
      </c>
      <c r="G47" s="3">
        <v>498</v>
      </c>
      <c r="H47" s="2" t="s">
        <v>17</v>
      </c>
      <c r="I47" s="3">
        <v>307.41000000000003</v>
      </c>
      <c r="J47" s="1">
        <f t="shared" si="5"/>
        <v>76</v>
      </c>
      <c r="K47" s="1" t="s">
        <v>156</v>
      </c>
    </row>
    <row r="48" spans="1:11" s="1" customFormat="1" ht="39">
      <c r="A48" s="2" t="s">
        <v>143</v>
      </c>
      <c r="B48" s="3" t="s">
        <v>18</v>
      </c>
      <c r="C48" s="4">
        <v>43196</v>
      </c>
      <c r="D48" s="4">
        <v>43207</v>
      </c>
      <c r="E48" s="4">
        <v>43299</v>
      </c>
      <c r="F48" s="4">
        <v>43285</v>
      </c>
      <c r="G48" s="3">
        <v>499</v>
      </c>
      <c r="H48" s="2" t="s">
        <v>19</v>
      </c>
      <c r="I48" s="3">
        <v>3.83</v>
      </c>
      <c r="J48" s="1">
        <f t="shared" si="5"/>
        <v>78</v>
      </c>
      <c r="K48" s="1" t="s">
        <v>156</v>
      </c>
    </row>
    <row r="49" spans="1:11" s="1" customFormat="1" ht="39">
      <c r="A49" s="2" t="s">
        <v>143</v>
      </c>
      <c r="B49" s="3" t="s">
        <v>20</v>
      </c>
      <c r="C49" s="4">
        <v>43257</v>
      </c>
      <c r="D49" s="4">
        <v>43270</v>
      </c>
      <c r="E49" s="4">
        <v>43342</v>
      </c>
      <c r="F49" s="4">
        <v>43342</v>
      </c>
      <c r="G49" s="3">
        <v>677</v>
      </c>
      <c r="H49" s="2" t="s">
        <v>21</v>
      </c>
      <c r="I49" s="3">
        <v>246.77</v>
      </c>
      <c r="J49" s="1">
        <f t="shared" si="5"/>
        <v>72</v>
      </c>
      <c r="K49" s="1" t="s">
        <v>156</v>
      </c>
    </row>
    <row r="50" spans="1:11" s="1" customFormat="1" ht="64.5">
      <c r="A50" s="2" t="s">
        <v>143</v>
      </c>
      <c r="B50" s="3" t="s">
        <v>22</v>
      </c>
      <c r="C50" s="4">
        <v>43265</v>
      </c>
      <c r="D50" s="4">
        <v>43274</v>
      </c>
      <c r="E50" s="4">
        <v>43336</v>
      </c>
      <c r="F50" s="4">
        <v>43336</v>
      </c>
      <c r="G50" s="3">
        <v>675</v>
      </c>
      <c r="H50" s="2" t="s">
        <v>23</v>
      </c>
      <c r="I50" s="3">
        <v>393.99</v>
      </c>
      <c r="J50" s="1">
        <f t="shared" si="5"/>
        <v>62</v>
      </c>
      <c r="K50" s="1" t="s">
        <v>156</v>
      </c>
    </row>
    <row r="51" spans="1:11" s="1" customFormat="1" ht="39">
      <c r="A51" s="2" t="s">
        <v>155</v>
      </c>
      <c r="B51" s="3" t="s">
        <v>24</v>
      </c>
      <c r="C51" s="4">
        <v>43243</v>
      </c>
      <c r="D51" s="4">
        <v>43251</v>
      </c>
      <c r="E51" s="4">
        <v>43305</v>
      </c>
      <c r="F51" s="4">
        <v>43299</v>
      </c>
      <c r="G51" s="3">
        <v>543</v>
      </c>
      <c r="H51" s="2" t="s">
        <v>25</v>
      </c>
      <c r="I51" s="3">
        <v>205</v>
      </c>
      <c r="J51" s="1">
        <f t="shared" si="5"/>
        <v>48</v>
      </c>
      <c r="K51" s="1" t="s">
        <v>26</v>
      </c>
    </row>
    <row r="52" spans="1:11" s="1" customFormat="1" ht="64.5">
      <c r="A52" s="5" t="s">
        <v>160</v>
      </c>
      <c r="B52" s="5" t="s">
        <v>27</v>
      </c>
      <c r="C52" s="7">
        <v>43307</v>
      </c>
      <c r="D52" s="7">
        <v>43308</v>
      </c>
      <c r="E52" s="7">
        <v>43438</v>
      </c>
      <c r="F52" s="7">
        <v>43438</v>
      </c>
      <c r="G52" s="5">
        <v>935</v>
      </c>
      <c r="H52" s="2" t="s">
        <v>28</v>
      </c>
      <c r="I52" s="5">
        <v>2560.08</v>
      </c>
      <c r="J52" s="1">
        <f t="shared" ref="J52:J58" si="6">F52-D52</f>
        <v>130</v>
      </c>
      <c r="K52" s="1" t="s">
        <v>29</v>
      </c>
    </row>
    <row r="53" spans="1:11" s="1" customFormat="1" ht="64.5">
      <c r="A53" s="5" t="s">
        <v>160</v>
      </c>
      <c r="B53" s="5" t="s">
        <v>30</v>
      </c>
      <c r="C53" s="7">
        <v>43307</v>
      </c>
      <c r="D53" s="7">
        <v>43308</v>
      </c>
      <c r="E53" s="7">
        <v>43438</v>
      </c>
      <c r="F53" s="7">
        <v>43438</v>
      </c>
      <c r="G53" s="5">
        <v>936</v>
      </c>
      <c r="H53" s="2" t="s">
        <v>31</v>
      </c>
      <c r="I53" s="5">
        <v>525.47</v>
      </c>
      <c r="J53" s="1">
        <f t="shared" si="6"/>
        <v>130</v>
      </c>
      <c r="K53" s="1" t="s">
        <v>29</v>
      </c>
    </row>
    <row r="54" spans="1:11" s="1" customFormat="1" ht="77.25">
      <c r="A54" s="5" t="s">
        <v>46</v>
      </c>
      <c r="B54" s="5" t="s">
        <v>47</v>
      </c>
      <c r="C54" s="7">
        <v>41474</v>
      </c>
      <c r="D54" s="7">
        <v>41485</v>
      </c>
      <c r="E54" s="7">
        <v>43439</v>
      </c>
      <c r="F54" s="7">
        <v>43413</v>
      </c>
      <c r="G54" s="5">
        <v>853</v>
      </c>
      <c r="H54" s="2" t="s">
        <v>48</v>
      </c>
      <c r="I54" s="5">
        <v>53613.14</v>
      </c>
      <c r="J54" s="1">
        <f t="shared" si="6"/>
        <v>1928</v>
      </c>
      <c r="K54" s="1" t="s">
        <v>49</v>
      </c>
    </row>
    <row r="55" spans="1:11" s="1" customFormat="1" ht="51.75">
      <c r="A55" s="5" t="s">
        <v>92</v>
      </c>
      <c r="B55" s="5" t="s">
        <v>50</v>
      </c>
      <c r="C55" s="7">
        <v>43349</v>
      </c>
      <c r="D55" s="7">
        <v>43352</v>
      </c>
      <c r="E55" s="7">
        <v>43384</v>
      </c>
      <c r="F55" s="7">
        <v>43384</v>
      </c>
      <c r="G55" s="5">
        <v>795</v>
      </c>
      <c r="H55" s="2" t="s">
        <v>51</v>
      </c>
      <c r="I55" s="5">
        <v>6650.1</v>
      </c>
      <c r="J55" s="1">
        <f t="shared" si="6"/>
        <v>32</v>
      </c>
      <c r="K55" s="1" t="s">
        <v>156</v>
      </c>
    </row>
    <row r="56" spans="1:11" s="1" customFormat="1" ht="51.75">
      <c r="A56" s="5" t="s">
        <v>92</v>
      </c>
      <c r="B56" s="5" t="s">
        <v>52</v>
      </c>
      <c r="C56" s="7">
        <v>43378</v>
      </c>
      <c r="D56" s="7">
        <v>43381</v>
      </c>
      <c r="E56" s="7">
        <v>43413</v>
      </c>
      <c r="F56" s="7">
        <v>43413</v>
      </c>
      <c r="G56" s="5">
        <v>870</v>
      </c>
      <c r="H56" s="2" t="s">
        <v>53</v>
      </c>
      <c r="I56" s="5">
        <v>6863.24</v>
      </c>
      <c r="J56" s="1">
        <f t="shared" si="6"/>
        <v>32</v>
      </c>
      <c r="K56" s="1" t="s">
        <v>156</v>
      </c>
    </row>
    <row r="57" spans="1:11" s="1" customFormat="1" ht="64.5">
      <c r="A57" s="5" t="s">
        <v>163</v>
      </c>
      <c r="B57" s="5" t="s">
        <v>54</v>
      </c>
      <c r="C57" s="7">
        <v>43357</v>
      </c>
      <c r="D57" s="7">
        <v>43362</v>
      </c>
      <c r="E57" s="7">
        <v>43431</v>
      </c>
      <c r="F57" s="7">
        <v>43431</v>
      </c>
      <c r="G57" s="5">
        <v>929</v>
      </c>
      <c r="H57" s="2" t="s">
        <v>55</v>
      </c>
      <c r="I57" s="5">
        <v>1985.85</v>
      </c>
      <c r="J57" s="1">
        <f t="shared" si="6"/>
        <v>69</v>
      </c>
      <c r="K57" s="1" t="s">
        <v>56</v>
      </c>
    </row>
    <row r="58" spans="1:11" s="1" customFormat="1" ht="51.75">
      <c r="A58" s="5" t="s">
        <v>163</v>
      </c>
      <c r="B58" s="5" t="s">
        <v>57</v>
      </c>
      <c r="C58" s="7">
        <v>43388</v>
      </c>
      <c r="D58" s="7">
        <v>43390</v>
      </c>
      <c r="E58" s="7">
        <v>43448</v>
      </c>
      <c r="F58" s="7">
        <v>43433</v>
      </c>
      <c r="G58" s="5">
        <v>915</v>
      </c>
      <c r="H58" s="2" t="s">
        <v>58</v>
      </c>
      <c r="I58" s="5">
        <v>1415.7</v>
      </c>
      <c r="J58" s="1">
        <f t="shared" si="6"/>
        <v>43</v>
      </c>
      <c r="K58" s="1" t="s">
        <v>159</v>
      </c>
    </row>
    <row r="59" spans="1:11" s="1" customFormat="1" ht="51.75">
      <c r="A59" s="5" t="s">
        <v>120</v>
      </c>
      <c r="B59" s="5" t="s">
        <v>0</v>
      </c>
      <c r="C59" s="7">
        <v>43385</v>
      </c>
      <c r="D59" s="7">
        <v>43388</v>
      </c>
      <c r="E59" s="7">
        <v>43425</v>
      </c>
      <c r="F59" s="7">
        <v>43425</v>
      </c>
      <c r="G59" s="5">
        <v>904</v>
      </c>
      <c r="H59" s="2" t="s">
        <v>1</v>
      </c>
      <c r="I59" s="5">
        <v>24.27</v>
      </c>
      <c r="J59" s="1">
        <f t="shared" ref="J59:J65" si="7">F59-D59</f>
        <v>37</v>
      </c>
      <c r="K59" s="1" t="s">
        <v>156</v>
      </c>
    </row>
    <row r="60" spans="1:11" s="1" customFormat="1" ht="39">
      <c r="A60" s="5" t="s">
        <v>120</v>
      </c>
      <c r="B60" s="5" t="s">
        <v>2</v>
      </c>
      <c r="C60" s="7">
        <v>43385</v>
      </c>
      <c r="D60" s="7">
        <v>43388</v>
      </c>
      <c r="E60" s="7">
        <v>43425</v>
      </c>
      <c r="F60" s="7">
        <v>43425</v>
      </c>
      <c r="G60" s="5">
        <v>903</v>
      </c>
      <c r="H60" s="2" t="s">
        <v>3</v>
      </c>
      <c r="I60" s="5">
        <v>2466.5700000000002</v>
      </c>
      <c r="J60" s="1">
        <f t="shared" si="7"/>
        <v>37</v>
      </c>
      <c r="K60" s="1" t="s">
        <v>156</v>
      </c>
    </row>
    <row r="61" spans="1:11" s="1" customFormat="1" ht="39">
      <c r="A61" s="5" t="s">
        <v>143</v>
      </c>
      <c r="B61" s="5" t="s">
        <v>4</v>
      </c>
      <c r="C61" s="7">
        <v>43318</v>
      </c>
      <c r="D61" s="7">
        <v>43332</v>
      </c>
      <c r="E61" s="7">
        <v>43404</v>
      </c>
      <c r="F61" s="7">
        <v>43404</v>
      </c>
      <c r="G61" s="5">
        <v>848</v>
      </c>
      <c r="H61" s="2" t="s">
        <v>5</v>
      </c>
      <c r="I61" s="5">
        <v>280.5</v>
      </c>
      <c r="J61" s="1">
        <f t="shared" si="7"/>
        <v>72</v>
      </c>
      <c r="K61" s="1" t="s">
        <v>156</v>
      </c>
    </row>
    <row r="62" spans="1:11" s="1" customFormat="1" ht="64.5">
      <c r="A62" s="5" t="s">
        <v>143</v>
      </c>
      <c r="B62" s="5" t="s">
        <v>6</v>
      </c>
      <c r="C62" s="7">
        <v>43326</v>
      </c>
      <c r="D62" s="7">
        <v>43334</v>
      </c>
      <c r="E62" s="7">
        <v>43398</v>
      </c>
      <c r="F62" s="7">
        <v>43398</v>
      </c>
      <c r="G62" s="5">
        <v>810</v>
      </c>
      <c r="H62" s="2" t="s">
        <v>7</v>
      </c>
      <c r="I62" s="5">
        <v>398.01</v>
      </c>
      <c r="J62" s="1">
        <f t="shared" si="7"/>
        <v>64</v>
      </c>
      <c r="K62" s="1" t="s">
        <v>156</v>
      </c>
    </row>
    <row r="63" spans="1:11" s="1" customFormat="1" ht="39">
      <c r="A63" s="5" t="s">
        <v>143</v>
      </c>
      <c r="B63" s="5" t="s">
        <v>8</v>
      </c>
      <c r="C63" s="7">
        <v>43378</v>
      </c>
      <c r="D63" s="7">
        <v>43390</v>
      </c>
      <c r="E63" s="7">
        <v>43465</v>
      </c>
      <c r="F63" s="7">
        <v>43465</v>
      </c>
      <c r="G63" s="5">
        <v>1044</v>
      </c>
      <c r="H63" s="2" t="s">
        <v>9</v>
      </c>
      <c r="I63" s="5">
        <v>290.29000000000002</v>
      </c>
      <c r="J63" s="1">
        <f t="shared" si="7"/>
        <v>75</v>
      </c>
      <c r="K63" s="1" t="s">
        <v>156</v>
      </c>
    </row>
    <row r="64" spans="1:11" s="1" customFormat="1" ht="51.75">
      <c r="A64" s="5" t="s">
        <v>143</v>
      </c>
      <c r="B64" s="5" t="s">
        <v>10</v>
      </c>
      <c r="C64" s="7">
        <v>43378</v>
      </c>
      <c r="D64" s="7">
        <v>43392</v>
      </c>
      <c r="E64" s="7">
        <v>43465</v>
      </c>
      <c r="F64" s="7">
        <v>43433</v>
      </c>
      <c r="G64" s="5">
        <v>924</v>
      </c>
      <c r="H64" s="2" t="s">
        <v>11</v>
      </c>
      <c r="I64" s="5">
        <v>0.02</v>
      </c>
      <c r="J64" s="1">
        <f t="shared" si="7"/>
        <v>41</v>
      </c>
      <c r="K64" s="1" t="s">
        <v>26</v>
      </c>
    </row>
    <row r="65" spans="1:11" s="1" customFormat="1" ht="64.5">
      <c r="A65" s="5" t="s">
        <v>143</v>
      </c>
      <c r="B65" s="5" t="s">
        <v>12</v>
      </c>
      <c r="C65" s="7">
        <v>43385</v>
      </c>
      <c r="D65" s="7">
        <v>43396</v>
      </c>
      <c r="E65" s="7">
        <v>43461</v>
      </c>
      <c r="F65" s="7">
        <v>43461</v>
      </c>
      <c r="G65" s="5">
        <v>1043</v>
      </c>
      <c r="H65" s="2" t="s">
        <v>13</v>
      </c>
      <c r="I65" s="5">
        <v>255.74</v>
      </c>
      <c r="J65" s="1">
        <f t="shared" si="7"/>
        <v>65</v>
      </c>
      <c r="K65" s="1" t="s">
        <v>156</v>
      </c>
    </row>
    <row r="66" spans="1:11">
      <c r="H66" s="2"/>
    </row>
  </sheetData>
  <autoFilter ref="A1:K65"/>
  <phoneticPr fontId="3" type="noConversion"/>
  <pageMargins left="0.25" right="0.25" top="2.2185039370078741" bottom="0.75" header="1.9685039370078741" footer="0.5"/>
  <pageSetup paperSize="9" orientation="landscape" r:id="rId1"/>
  <ignoredErrors>
    <ignoredError sqref="B19 B1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Sheet1</vt:lpstr>
      <vt:lpstr>__bookmark_2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Attestazioni tempi di pagamento </dc:title>
  <dc:subject>Attestazioni tempi di pagamento </dc:subject>
  <dc:creator>Camera di Commercio di Prato - Ufficio Ragioneria</dc:creator>
  <cp:keywords>attestazioni tempi pagamento art. 4 d.l. 66/2014 </cp:keywords>
  <cp:lastModifiedBy>cpo0162</cp:lastModifiedBy>
  <dcterms:created xsi:type="dcterms:W3CDTF">2018-04-26T11:28:39Z</dcterms:created>
  <dcterms:modified xsi:type="dcterms:W3CDTF">2019-04-23T06:33:18Z</dcterms:modified>
</cp:coreProperties>
</file>